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8_{69C4B645-F465-4F2E-9D0F-F7859F3912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-11 классы" sheetId="1" r:id="rId1"/>
    <sheet name="УЧ" sheetId="2" state="hidden" r:id="rId2"/>
  </sheets>
  <definedNames>
    <definedName name="_xlnm._FilterDatabase" localSheetId="0" hidden="1">'9-11 классы'!$A$5:$BT$5</definedName>
    <definedName name="_xlnm._FilterDatabase" localSheetId="1" hidden="1">УЧ!$A$4:$J$4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31" i="1" l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BS92" i="1"/>
  <c r="BS93" i="1"/>
  <c r="BS94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J53" i="2" l="1"/>
  <c r="J41" i="2"/>
  <c r="J60" i="2"/>
  <c r="J77" i="2"/>
  <c r="J38" i="2"/>
  <c r="J71" i="2"/>
  <c r="J33" i="2"/>
  <c r="J29" i="2"/>
  <c r="J44" i="2"/>
  <c r="J17" i="2"/>
  <c r="J82" i="2"/>
  <c r="J20" i="2"/>
  <c r="J81" i="2"/>
  <c r="J63" i="2"/>
  <c r="J78" i="2"/>
  <c r="J59" i="2"/>
  <c r="J30" i="2"/>
  <c r="J75" i="2"/>
  <c r="J42" i="2"/>
  <c r="J61" i="2"/>
  <c r="J55" i="2"/>
  <c r="J64" i="2"/>
  <c r="J62" i="2"/>
  <c r="J24" i="2"/>
  <c r="J51" i="2"/>
  <c r="J46" i="2"/>
  <c r="J22" i="2"/>
  <c r="J65" i="2"/>
  <c r="J6" i="2"/>
  <c r="J5" i="2"/>
  <c r="J39" i="2"/>
  <c r="J40" i="2"/>
  <c r="J49" i="2"/>
  <c r="J80" i="2"/>
  <c r="J79" i="2"/>
  <c r="J68" i="2"/>
  <c r="J83" i="2"/>
  <c r="J48" i="2"/>
  <c r="J23" i="2"/>
  <c r="J73" i="2"/>
  <c r="J70" i="2"/>
  <c r="J47" i="2"/>
  <c r="J31" i="2"/>
  <c r="J76" i="2"/>
  <c r="J25" i="2"/>
  <c r="J72" i="2"/>
  <c r="J18" i="2"/>
  <c r="J43" i="2"/>
  <c r="J21" i="2"/>
  <c r="J11" i="2"/>
  <c r="J45" i="2"/>
  <c r="J52" i="2"/>
  <c r="J19" i="2"/>
  <c r="J10" i="2"/>
  <c r="BI32" i="1" l="1"/>
  <c r="BI31" i="1" l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J66" i="2"/>
  <c r="J7" i="2"/>
  <c r="J8" i="2"/>
  <c r="J54" i="2"/>
  <c r="J13" i="2"/>
  <c r="J37" i="2"/>
  <c r="J34" i="2"/>
  <c r="J36" i="2"/>
  <c r="J67" i="2"/>
  <c r="J57" i="2"/>
  <c r="J16" i="2"/>
  <c r="J35" i="2"/>
  <c r="J14" i="2"/>
  <c r="J69" i="2"/>
  <c r="J50" i="2"/>
  <c r="J28" i="2"/>
  <c r="J32" i="2"/>
  <c r="J56" i="2"/>
  <c r="J74" i="2"/>
  <c r="J15" i="2"/>
  <c r="J26" i="2"/>
  <c r="J9" i="2"/>
  <c r="J27" i="2"/>
  <c r="J58" i="2"/>
  <c r="J12" i="2"/>
  <c r="J4" i="2"/>
  <c r="BR86" i="1" l="1"/>
  <c r="BT86" i="1" s="1"/>
  <c r="BR94" i="1"/>
  <c r="BT94" i="1" s="1"/>
  <c r="BR93" i="1"/>
  <c r="BT93" i="1" s="1"/>
  <c r="BR33" i="1"/>
  <c r="BT33" i="1" s="1"/>
  <c r="BR32" i="1"/>
  <c r="BT32" i="1" s="1"/>
  <c r="BR31" i="1"/>
  <c r="BT31" i="1" s="1"/>
  <c r="BR88" i="1"/>
  <c r="BT88" i="1" s="1"/>
  <c r="BR80" i="1"/>
  <c r="BT80" i="1" s="1"/>
  <c r="BR72" i="1"/>
  <c r="BT72" i="1" s="1"/>
  <c r="BR64" i="1"/>
  <c r="BT64" i="1" s="1"/>
  <c r="BR56" i="1"/>
  <c r="BT56" i="1" s="1"/>
  <c r="BR48" i="1"/>
  <c r="BT48" i="1" s="1"/>
  <c r="BR40" i="1"/>
  <c r="BT40" i="1" s="1"/>
  <c r="BR41" i="1"/>
  <c r="BT41" i="1" s="1"/>
  <c r="BR87" i="1"/>
  <c r="BT87" i="1" s="1"/>
  <c r="BR79" i="1"/>
  <c r="BT79" i="1" s="1"/>
  <c r="BR55" i="1"/>
  <c r="BT55" i="1" s="1"/>
  <c r="BR47" i="1"/>
  <c r="BT47" i="1" s="1"/>
  <c r="BR39" i="1"/>
  <c r="BT39" i="1" s="1"/>
  <c r="BR89" i="1"/>
  <c r="BT89" i="1" s="1"/>
  <c r="BR57" i="1"/>
  <c r="BT57" i="1" s="1"/>
  <c r="BR78" i="1"/>
  <c r="BT78" i="1" s="1"/>
  <c r="BR70" i="1"/>
  <c r="BT70" i="1" s="1"/>
  <c r="BR62" i="1"/>
  <c r="BT62" i="1" s="1"/>
  <c r="BR54" i="1"/>
  <c r="BT54" i="1" s="1"/>
  <c r="BR46" i="1"/>
  <c r="BT46" i="1" s="1"/>
  <c r="BR38" i="1"/>
  <c r="BT38" i="1" s="1"/>
  <c r="BR49" i="1"/>
  <c r="BT49" i="1" s="1"/>
  <c r="BR77" i="1"/>
  <c r="BT77" i="1" s="1"/>
  <c r="BR69" i="1"/>
  <c r="BT69" i="1" s="1"/>
  <c r="BR53" i="1"/>
  <c r="BT53" i="1" s="1"/>
  <c r="BR45" i="1"/>
  <c r="BT45" i="1" s="1"/>
  <c r="BR65" i="1"/>
  <c r="BT65" i="1" s="1"/>
  <c r="BR92" i="1"/>
  <c r="BT92" i="1" s="1"/>
  <c r="BR84" i="1"/>
  <c r="BT84" i="1" s="1"/>
  <c r="BR76" i="1"/>
  <c r="BT76" i="1" s="1"/>
  <c r="BR68" i="1"/>
  <c r="BT68" i="1" s="1"/>
  <c r="BR60" i="1"/>
  <c r="BT60" i="1" s="1"/>
  <c r="BR52" i="1"/>
  <c r="BT52" i="1" s="1"/>
  <c r="BR44" i="1"/>
  <c r="BT44" i="1" s="1"/>
  <c r="BR36" i="1"/>
  <c r="BT36" i="1" s="1"/>
  <c r="BR73" i="1"/>
  <c r="BT73" i="1" s="1"/>
  <c r="BR91" i="1"/>
  <c r="BT91" i="1" s="1"/>
  <c r="BR83" i="1"/>
  <c r="BT83" i="1" s="1"/>
  <c r="BR75" i="1"/>
  <c r="BT75" i="1" s="1"/>
  <c r="BR67" i="1"/>
  <c r="BT67" i="1" s="1"/>
  <c r="BR51" i="1"/>
  <c r="BT51" i="1" s="1"/>
  <c r="BR43" i="1"/>
  <c r="BT43" i="1" s="1"/>
  <c r="BR35" i="1"/>
  <c r="BT35" i="1" s="1"/>
  <c r="BR81" i="1"/>
  <c r="BT81" i="1" s="1"/>
  <c r="BR90" i="1"/>
  <c r="BT90" i="1" s="1"/>
  <c r="BR82" i="1"/>
  <c r="BT82" i="1" s="1"/>
  <c r="BR74" i="1"/>
  <c r="BT74" i="1" s="1"/>
  <c r="BR58" i="1"/>
  <c r="BT58" i="1" s="1"/>
  <c r="BR42" i="1"/>
  <c r="BT42" i="1" s="1"/>
  <c r="BR34" i="1"/>
  <c r="BT34" i="1" s="1"/>
  <c r="BR63" i="1"/>
  <c r="BT63" i="1" s="1"/>
  <c r="BR71" i="1"/>
  <c r="BT71" i="1" s="1"/>
  <c r="BR61" i="1"/>
  <c r="BT61" i="1" s="1"/>
  <c r="BR85" i="1"/>
  <c r="BT85" i="1" s="1"/>
  <c r="BR59" i="1"/>
  <c r="BT59" i="1" s="1"/>
  <c r="BR66" i="1"/>
  <c r="BT66" i="1" s="1"/>
  <c r="BR37" i="1"/>
  <c r="BT37" i="1" s="1"/>
  <c r="BR50" i="1"/>
  <c r="BT50" i="1" s="1"/>
  <c r="BS5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6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BQ5" i="1"/>
  <c r="BR29" i="1" l="1"/>
  <c r="BR21" i="1"/>
  <c r="BR13" i="1"/>
  <c r="BR23" i="1"/>
  <c r="BR15" i="1"/>
  <c r="BR30" i="1"/>
  <c r="BR28" i="1"/>
  <c r="BR26" i="1"/>
  <c r="BR24" i="1"/>
  <c r="BR22" i="1"/>
  <c r="BR20" i="1"/>
  <c r="BR18" i="1"/>
  <c r="BR16" i="1"/>
  <c r="BR14" i="1"/>
  <c r="BR12" i="1"/>
  <c r="BR10" i="1"/>
  <c r="BR8" i="1"/>
  <c r="BR27" i="1"/>
  <c r="BR25" i="1"/>
  <c r="BR19" i="1"/>
  <c r="BR17" i="1"/>
  <c r="BR11" i="1"/>
  <c r="BR9" i="1"/>
  <c r="BR7" i="1"/>
  <c r="BR6" i="1"/>
  <c r="BI5" i="1"/>
  <c r="AZ5" i="1"/>
  <c r="AN5" i="1"/>
  <c r="AH5" i="1"/>
  <c r="BR5" i="1" l="1"/>
  <c r="BT5" i="1" s="1"/>
  <c r="BS7" i="1"/>
  <c r="BT7" i="1" s="1"/>
  <c r="BS8" i="1"/>
  <c r="BT8" i="1" s="1"/>
  <c r="BS9" i="1"/>
  <c r="BT9" i="1" s="1"/>
  <c r="BS10" i="1"/>
  <c r="BT10" i="1" s="1"/>
  <c r="BS11" i="1"/>
  <c r="BT11" i="1" s="1"/>
  <c r="BS12" i="1"/>
  <c r="BT12" i="1" s="1"/>
  <c r="BS13" i="1"/>
  <c r="BT13" i="1" s="1"/>
  <c r="BS14" i="1"/>
  <c r="BT14" i="1" s="1"/>
  <c r="BS15" i="1"/>
  <c r="BT15" i="1" s="1"/>
  <c r="BS16" i="1"/>
  <c r="BT16" i="1" s="1"/>
  <c r="BS17" i="1"/>
  <c r="BT17" i="1" s="1"/>
  <c r="BS18" i="1"/>
  <c r="BT18" i="1" s="1"/>
  <c r="BS19" i="1"/>
  <c r="BT19" i="1" s="1"/>
  <c r="BS20" i="1"/>
  <c r="BT20" i="1" s="1"/>
  <c r="BS21" i="1"/>
  <c r="BT21" i="1" s="1"/>
  <c r="BS22" i="1"/>
  <c r="BT22" i="1" s="1"/>
  <c r="BS23" i="1"/>
  <c r="BT23" i="1" s="1"/>
  <c r="BS24" i="1"/>
  <c r="BT24" i="1" s="1"/>
  <c r="BS25" i="1"/>
  <c r="BT25" i="1" s="1"/>
  <c r="BS26" i="1"/>
  <c r="BT26" i="1" s="1"/>
  <c r="BS27" i="1"/>
  <c r="BT27" i="1" s="1"/>
  <c r="BS28" i="1"/>
  <c r="BT28" i="1" s="1"/>
  <c r="BS29" i="1"/>
  <c r="BT29" i="1" s="1"/>
  <c r="BS30" i="1"/>
  <c r="BT30" i="1" s="1"/>
  <c r="BS6" i="1"/>
  <c r="BT6" i="1" s="1"/>
</calcChain>
</file>

<file path=xl/sharedStrings.xml><?xml version="1.0" encoding="utf-8"?>
<sst xmlns="http://schemas.openxmlformats.org/spreadsheetml/2006/main" count="365" uniqueCount="350">
  <si>
    <t>№ п/п</t>
  </si>
  <si>
    <t>код участника</t>
  </si>
  <si>
    <t>максимально возможный балл</t>
  </si>
  <si>
    <t>сумма баллов</t>
  </si>
  <si>
    <t>ИТОГО</t>
  </si>
  <si>
    <t>письменный тур</t>
  </si>
  <si>
    <t>устный тур</t>
  </si>
  <si>
    <t>лексико-грамматический тест</t>
  </si>
  <si>
    <t>понимание устного текста</t>
  </si>
  <si>
    <t>итог</t>
  </si>
  <si>
    <t>понимание письменного текста</t>
  </si>
  <si>
    <t>письменная речь</t>
  </si>
  <si>
    <t>решение коммуникативной задачи</t>
  </si>
  <si>
    <t>языковая компетенция</t>
  </si>
  <si>
    <t>монолог</t>
  </si>
  <si>
    <t>беседа</t>
  </si>
  <si>
    <t>Итог</t>
  </si>
  <si>
    <t>8-9</t>
  </si>
  <si>
    <t>CL</t>
  </si>
  <si>
    <r>
      <t xml:space="preserve">Результат оценивания выполненных олимпиадных заданий регионального этапа ВсОШ по </t>
    </r>
    <r>
      <rPr>
        <b/>
        <sz val="12"/>
        <color rgb="FFFF0000"/>
        <rFont val="Times New Roman"/>
        <family val="1"/>
        <charset val="204"/>
      </rPr>
      <t>французскому языку</t>
    </r>
    <r>
      <rPr>
        <b/>
        <sz val="12"/>
        <color theme="1"/>
        <rFont val="Times New Roman"/>
        <family val="1"/>
        <charset val="204"/>
      </rPr>
      <t xml:space="preserve"> в 2025/26 учебном году </t>
    </r>
    <r>
      <rPr>
        <b/>
        <sz val="12"/>
        <color rgb="FFFF0000"/>
        <rFont val="Times New Roman"/>
        <family val="1"/>
        <charset val="204"/>
      </rPr>
      <t>(9-11 классы</t>
    </r>
    <r>
      <rPr>
        <b/>
        <sz val="12"/>
        <color theme="1"/>
        <rFont val="Times New Roman"/>
        <family val="1"/>
        <charset val="204"/>
      </rPr>
      <t>)</t>
    </r>
  </si>
  <si>
    <t>Класс обучения</t>
  </si>
  <si>
    <t>шифр</t>
  </si>
  <si>
    <t>10398</t>
  </si>
  <si>
    <t>11895</t>
  </si>
  <si>
    <t>13422</t>
  </si>
  <si>
    <t>14081</t>
  </si>
  <si>
    <t>15281</t>
  </si>
  <si>
    <t>16218</t>
  </si>
  <si>
    <t>18843</t>
  </si>
  <si>
    <t>20608</t>
  </si>
  <si>
    <t>22154</t>
  </si>
  <si>
    <t>23485</t>
  </si>
  <si>
    <t>24036</t>
  </si>
  <si>
    <t>24112</t>
  </si>
  <si>
    <t>25168</t>
  </si>
  <si>
    <t>25659</t>
  </si>
  <si>
    <t>27627</t>
  </si>
  <si>
    <t>28524</t>
  </si>
  <si>
    <t>29940</t>
  </si>
  <si>
    <t>30070</t>
  </si>
  <si>
    <t>31353</t>
  </si>
  <si>
    <t>32364</t>
  </si>
  <si>
    <t>32484</t>
  </si>
  <si>
    <t>32785</t>
  </si>
  <si>
    <t>33077</t>
  </si>
  <si>
    <t>33813</t>
  </si>
  <si>
    <t>34034</t>
  </si>
  <si>
    <t>34888</t>
  </si>
  <si>
    <t>35140</t>
  </si>
  <si>
    <t>36593</t>
  </si>
  <si>
    <t>37879</t>
  </si>
  <si>
    <t>38129</t>
  </si>
  <si>
    <t>38288</t>
  </si>
  <si>
    <t>38808</t>
  </si>
  <si>
    <t>39100</t>
  </si>
  <si>
    <t>39786</t>
  </si>
  <si>
    <t>40478</t>
  </si>
  <si>
    <t>41862</t>
  </si>
  <si>
    <t>43250</t>
  </si>
  <si>
    <t>45051</t>
  </si>
  <si>
    <t>46733</t>
  </si>
  <si>
    <t>47681</t>
  </si>
  <si>
    <t>48885</t>
  </si>
  <si>
    <t>49503</t>
  </si>
  <si>
    <t>49791</t>
  </si>
  <si>
    <t>52351</t>
  </si>
  <si>
    <t>54575</t>
  </si>
  <si>
    <t>55026</t>
  </si>
  <si>
    <t>55504</t>
  </si>
  <si>
    <t>56050</t>
  </si>
  <si>
    <t>57335</t>
  </si>
  <si>
    <t>59430</t>
  </si>
  <si>
    <t>60205</t>
  </si>
  <si>
    <t>60870</t>
  </si>
  <si>
    <t>63402</t>
  </si>
  <si>
    <t>65757</t>
  </si>
  <si>
    <t>67612</t>
  </si>
  <si>
    <t>67628</t>
  </si>
  <si>
    <t>69891</t>
  </si>
  <si>
    <t>70210</t>
  </si>
  <si>
    <t>71143</t>
  </si>
  <si>
    <t>71788</t>
  </si>
  <si>
    <t>75139</t>
  </si>
  <si>
    <t>75343</t>
  </si>
  <si>
    <t>75509</t>
  </si>
  <si>
    <t>75522</t>
  </si>
  <si>
    <t>77226</t>
  </si>
  <si>
    <t>77487</t>
  </si>
  <si>
    <t>78124</t>
  </si>
  <si>
    <t>78676</t>
  </si>
  <si>
    <t>79547</t>
  </si>
  <si>
    <t>80766</t>
  </si>
  <si>
    <t>83149</t>
  </si>
  <si>
    <t>83587</t>
  </si>
  <si>
    <t>83690</t>
  </si>
  <si>
    <t>83816</t>
  </si>
  <si>
    <t>84424</t>
  </si>
  <si>
    <t>85740</t>
  </si>
  <si>
    <t>89041</t>
  </si>
  <si>
    <t>92091</t>
  </si>
  <si>
    <t>92504</t>
  </si>
  <si>
    <t>93201</t>
  </si>
  <si>
    <t>94209</t>
  </si>
  <si>
    <t>94516</t>
  </si>
  <si>
    <t>94634</t>
  </si>
  <si>
    <t>94786</t>
  </si>
  <si>
    <t>95004</t>
  </si>
  <si>
    <t>95269</t>
  </si>
  <si>
    <t>99553</t>
  </si>
  <si>
    <t>10-261-17</t>
  </si>
  <si>
    <t>10-262-4</t>
  </si>
  <si>
    <t>9-264-17</t>
  </si>
  <si>
    <t>10-261-19</t>
  </si>
  <si>
    <t>10-261-2</t>
  </si>
  <si>
    <t>11-263-2</t>
  </si>
  <si>
    <t>10-262-3</t>
  </si>
  <si>
    <t>11-263-9</t>
  </si>
  <si>
    <t>9-264-2</t>
  </si>
  <si>
    <t>10-261-10</t>
  </si>
  <si>
    <t>10-262-15</t>
  </si>
  <si>
    <t>11-263-1</t>
  </si>
  <si>
    <t>10-261-13</t>
  </si>
  <si>
    <t>11-263-6</t>
  </si>
  <si>
    <t>9-264-19</t>
  </si>
  <si>
    <t>9-240-8</t>
  </si>
  <si>
    <t>9-264-3</t>
  </si>
  <si>
    <t>11-263-3</t>
  </si>
  <si>
    <t>10-261-23</t>
  </si>
  <si>
    <t>10-261-6</t>
  </si>
  <si>
    <t>11-263-11</t>
  </si>
  <si>
    <t>10-262-8</t>
  </si>
  <si>
    <t>11-263-4</t>
  </si>
  <si>
    <t>9-240-10</t>
  </si>
  <si>
    <t>11-263-5</t>
  </si>
  <si>
    <t>9-264-10</t>
  </si>
  <si>
    <t>9-240-6</t>
  </si>
  <si>
    <t>9-264-1</t>
  </si>
  <si>
    <t>10-262-12</t>
  </si>
  <si>
    <t>11-263-19</t>
  </si>
  <si>
    <t>9-264-18</t>
  </si>
  <si>
    <t>9-264-9</t>
  </si>
  <si>
    <t>10-261-18</t>
  </si>
  <si>
    <t>11-263-7</t>
  </si>
  <si>
    <t>11-263-18</t>
  </si>
  <si>
    <t>10А-262-2</t>
  </si>
  <si>
    <t>9А-264-5</t>
  </si>
  <si>
    <t>10-262-7</t>
  </si>
  <si>
    <t>9-240-7</t>
  </si>
  <si>
    <t>10-262-18</t>
  </si>
  <si>
    <t>10-261-16</t>
  </si>
  <si>
    <t>10-261-1</t>
  </si>
  <si>
    <t>9-264-12</t>
  </si>
  <si>
    <t>9-264-6</t>
  </si>
  <si>
    <t>10-261-3</t>
  </si>
  <si>
    <t>10-262-17</t>
  </si>
  <si>
    <t>9-264-7</t>
  </si>
  <si>
    <t>10-261-11</t>
  </si>
  <si>
    <t>11-263-12</t>
  </si>
  <si>
    <t>10-262-14</t>
  </si>
  <si>
    <t>10-261-15</t>
  </si>
  <si>
    <t>9-264-14</t>
  </si>
  <si>
    <t>10-261-20</t>
  </si>
  <si>
    <t>10-261-7</t>
  </si>
  <si>
    <t>11-263-15</t>
  </si>
  <si>
    <t>10-261-8</t>
  </si>
  <si>
    <t>11-263-8</t>
  </si>
  <si>
    <t>11-263-20</t>
  </si>
  <si>
    <t>10Б-261-9</t>
  </si>
  <si>
    <t>10-261-21</t>
  </si>
  <si>
    <t>9-240-2</t>
  </si>
  <si>
    <t>10-261-14</t>
  </si>
  <si>
    <t>10-261-4</t>
  </si>
  <si>
    <t>9Д-264-15</t>
  </si>
  <si>
    <t>9-264-13</t>
  </si>
  <si>
    <t>11-263-13</t>
  </si>
  <si>
    <t>9-264-16</t>
  </si>
  <si>
    <t>10-262-1</t>
  </si>
  <si>
    <t>11-263-17</t>
  </si>
  <si>
    <t>10-262-19</t>
  </si>
  <si>
    <t>10-262-6</t>
  </si>
  <si>
    <t>11-263-14</t>
  </si>
  <si>
    <t>10-261-5</t>
  </si>
  <si>
    <t>9-240-9</t>
  </si>
  <si>
    <t>10-261-22</t>
  </si>
  <si>
    <t>11-263-10</t>
  </si>
  <si>
    <t>10-262-9</t>
  </si>
  <si>
    <t>11-263-16</t>
  </si>
  <si>
    <t>8-264-11</t>
  </si>
  <si>
    <t>ТУРУТИНА А.А.</t>
  </si>
  <si>
    <t>ПАВЛОВА С.А.</t>
  </si>
  <si>
    <t>СУРНИНА В.М.</t>
  </si>
  <si>
    <t>ШУМСКАЯ С.Ю.</t>
  </si>
  <si>
    <t>МАЛКИНА Д.А.</t>
  </si>
  <si>
    <t>ПОПОВА Д.С.</t>
  </si>
  <si>
    <t>ПАВЛОВ А.А.</t>
  </si>
  <si>
    <t>БУР М.</t>
  </si>
  <si>
    <t>НАРУШЕВА А.А.</t>
  </si>
  <si>
    <t>ОСИПОВ В.С.</t>
  </si>
  <si>
    <t>ГОЛИЧНИКОВА А.Д.</t>
  </si>
  <si>
    <t>ГРОНСКАЯ В.А.</t>
  </si>
  <si>
    <t>НИКОНОВА М.Д.</t>
  </si>
  <si>
    <t>ВЕРЕМЕЕВА В.И.</t>
  </si>
  <si>
    <t>ЧИНЯКОВА П.Д.</t>
  </si>
  <si>
    <t>АЛЬ-БОСТИ Д.А.</t>
  </si>
  <si>
    <t>ФИЛИПЧУК Е.М.</t>
  </si>
  <si>
    <t>БАБКИН Е.Д.</t>
  </si>
  <si>
    <t>АМАЛЕЕВ М.В.</t>
  </si>
  <si>
    <t>КНЯЗЕВА Т.</t>
  </si>
  <si>
    <t>ЧЕМПОСОВ Е.А.</t>
  </si>
  <si>
    <t>ГЛЕБОВ В.С.</t>
  </si>
  <si>
    <t>ПОЛНЯКОВА Е.Ю.</t>
  </si>
  <si>
    <t>НОВОСЕЛОВА С.С.</t>
  </si>
  <si>
    <t>АХМЕТЖАНОВ М.Х.</t>
  </si>
  <si>
    <t>МАКУШИН Т.С.</t>
  </si>
  <si>
    <t>КОЛОДИНА Д.Д.</t>
  </si>
  <si>
    <t>КОЧЕНОВ Ф.Г.</t>
  </si>
  <si>
    <t>АЗИЗОВ Д.М.</t>
  </si>
  <si>
    <t>ЛЕВШИН И.Э.</t>
  </si>
  <si>
    <t>КОНОАЛЕВА Я.В.</t>
  </si>
  <si>
    <t>ПРОВОРОВА О.В.</t>
  </si>
  <si>
    <t>КУЗНЕЦОВА А.Д.</t>
  </si>
  <si>
    <t>МЕЛКУМОВА А.А.</t>
  </si>
  <si>
    <t>ВАВИЛЫЧЕВА С.В.</t>
  </si>
  <si>
    <t>ИВАГИНА А.Д.</t>
  </si>
  <si>
    <t>ШИШИНАШВИЛИ Г.Д.</t>
  </si>
  <si>
    <t>КЛЕМИНА Е.В.</t>
  </si>
  <si>
    <t>ПУШКАРЕВА Т.А.</t>
  </si>
  <si>
    <t>АНУФРИЕВА А.П.</t>
  </si>
  <si>
    <t>ВЛАСОВА У.В.</t>
  </si>
  <si>
    <t>ФЕДОРЫЧЕВ О.О.</t>
  </si>
  <si>
    <t>МОИСЕЕВ А.С.</t>
  </si>
  <si>
    <t>МОХОНОВ М.А.</t>
  </si>
  <si>
    <t>МАКАРОВА С.Р.</t>
  </si>
  <si>
    <t>ЧЕКАНОВА М.М.</t>
  </si>
  <si>
    <t>МАСЛОВА А.А.</t>
  </si>
  <si>
    <t>УЛЬЯНОВ К.Е.</t>
  </si>
  <si>
    <t>ГРИШИНА А.Д.</t>
  </si>
  <si>
    <t>ЩЕЛОКОВА А.С.</t>
  </si>
  <si>
    <t>БЕЛКИНА К.Е.</t>
  </si>
  <si>
    <t>МИТИНА М.Д.</t>
  </si>
  <si>
    <t>КРУТИНА К.А.</t>
  </si>
  <si>
    <t>САЕВ Р.А.</t>
  </si>
  <si>
    <t>АЛЬ ЖАБЕР М.Т.Ж</t>
  </si>
  <si>
    <t>ВОДОПЬЯНОВА А.С.</t>
  </si>
  <si>
    <t>ТРУСОВА М.Н.</t>
  </si>
  <si>
    <t>ТАРАСОВА М.М.</t>
  </si>
  <si>
    <t>ШЕРОНОВА Е.Н.</t>
  </si>
  <si>
    <t>ГОЛЕНКОВА А.В.</t>
  </si>
  <si>
    <t>ДУБРОВИН Р.С.</t>
  </si>
  <si>
    <t>РЯБИНИНА Е.С.</t>
  </si>
  <si>
    <t>ХРАПЦОВА Л.А.</t>
  </si>
  <si>
    <t>РЫКАТКИНА В.А.</t>
  </si>
  <si>
    <t>ТРОПЕЦ В.К.</t>
  </si>
  <si>
    <t>ТЮЛЯПКИНА Д.Н.</t>
  </si>
  <si>
    <t>БУНДИН Г.М.</t>
  </si>
  <si>
    <t>АЛЕКСАНДРОВА Я.С.</t>
  </si>
  <si>
    <t>ХАРИТОНОВА М.А.</t>
  </si>
  <si>
    <t>ВЫКУЛОВА Р.Д.</t>
  </si>
  <si>
    <t>БАНЫКИН Р.А.</t>
  </si>
  <si>
    <t>АВДЕЕВ А.А.</t>
  </si>
  <si>
    <t>ВАХРУШЕВ Ю.А.</t>
  </si>
  <si>
    <t>ВАНСЛОВА А.К.</t>
  </si>
  <si>
    <t>ЮДКИН А.А.</t>
  </si>
  <si>
    <t>СЮСЬКИН Н.Д.</t>
  </si>
  <si>
    <t>СМОРОДОВА Е.Ю.</t>
  </si>
  <si>
    <t>ГУСЬКОВ Д.О.</t>
  </si>
  <si>
    <t>КУЗНЕЦОВА Д.А.</t>
  </si>
  <si>
    <t>СТРАХОВА А.А.</t>
  </si>
  <si>
    <t>ЛАЗАРЕВА М.А.</t>
  </si>
  <si>
    <t>НИКОНОВА К.А.</t>
  </si>
  <si>
    <t>ПОРТНОВА А.В.</t>
  </si>
  <si>
    <t>ХРАБРОВА Е.А.</t>
  </si>
  <si>
    <t>ЮДКИН</t>
  </si>
  <si>
    <t>МЕЛКУМОВА</t>
  </si>
  <si>
    <t>ИВАГИНА</t>
  </si>
  <si>
    <t>ГУСЬКОВ</t>
  </si>
  <si>
    <t>ПУШКАРЕВА</t>
  </si>
  <si>
    <t>БУНДИН</t>
  </si>
  <si>
    <t>ПОПОВА</t>
  </si>
  <si>
    <t>БАКУНИН</t>
  </si>
  <si>
    <t>ДУБРОВИН</t>
  </si>
  <si>
    <t>ГРИШИНА</t>
  </si>
  <si>
    <t>САЕВ</t>
  </si>
  <si>
    <t>ЧИНЯКОВА</t>
  </si>
  <si>
    <t>КОЛОДИНА</t>
  </si>
  <si>
    <t>ПРОВОРОВА</t>
  </si>
  <si>
    <t>МОИСЕЕВ</t>
  </si>
  <si>
    <t>МАКУШИН</t>
  </si>
  <si>
    <t>КРУТИНА</t>
  </si>
  <si>
    <t>АЛЕКСАНДРОВА</t>
  </si>
  <si>
    <t>ЛАЗАРЕВА</t>
  </si>
  <si>
    <t>ХРАПЦОВА</t>
  </si>
  <si>
    <t>НИКОНОВА</t>
  </si>
  <si>
    <t>НАРУШЕВА</t>
  </si>
  <si>
    <t>ПАВЛОВА</t>
  </si>
  <si>
    <t>ЧЕМПОСОВ</t>
  </si>
  <si>
    <t>ГОЛИЧНИКОВА</t>
  </si>
  <si>
    <t>УЛЬЯНОВ</t>
  </si>
  <si>
    <t>ПОЛНЯКОВА</t>
  </si>
  <si>
    <t>ТРУСОВА</t>
  </si>
  <si>
    <t>ШИШИНАШВИЛИ</t>
  </si>
  <si>
    <t>ОСИПОВ</t>
  </si>
  <si>
    <t>МАЛКИНА</t>
  </si>
  <si>
    <t>АМАЛЕЕВ</t>
  </si>
  <si>
    <t>БАБКИН</t>
  </si>
  <si>
    <t>ШЕРОНОВА</t>
  </si>
  <si>
    <t>СЮСЬКОВ</t>
  </si>
  <si>
    <t>МАСЛОВА</t>
  </si>
  <si>
    <t>БАНЫКИН</t>
  </si>
  <si>
    <t>ГОЛЕНКОВА</t>
  </si>
  <si>
    <t>ТАРАСОВА</t>
  </si>
  <si>
    <t>ВАХРУШЕВ</t>
  </si>
  <si>
    <t>АВДЕЕВ</t>
  </si>
  <si>
    <t>ВЕРЕМЕЕВА</t>
  </si>
  <si>
    <t>ХАРИТОНОВА</t>
  </si>
  <si>
    <t>ВЛАСОВА</t>
  </si>
  <si>
    <t>КУЗНЕЦОВА</t>
  </si>
  <si>
    <t>БУР</t>
  </si>
  <si>
    <t>МОХОНОВ</t>
  </si>
  <si>
    <t>КОЧЕНОВ</t>
  </si>
  <si>
    <t>АЛЬ ЖАБЕР</t>
  </si>
  <si>
    <t>СМОРОДОВА</t>
  </si>
  <si>
    <t>КОНОПЛЕВА</t>
  </si>
  <si>
    <t>ШУМСКАЯ</t>
  </si>
  <si>
    <t>ЛЕВШИН</t>
  </si>
  <si>
    <t>ПАЛОВ</t>
  </si>
  <si>
    <t>АНУФРИЕВА</t>
  </si>
  <si>
    <t>АЛЬ БОСТИ</t>
  </si>
  <si>
    <t>СУРНИНА</t>
  </si>
  <si>
    <t>МАКАРОВА</t>
  </si>
  <si>
    <t>РЫКАТКИНА</t>
  </si>
  <si>
    <t>ПАНИН</t>
  </si>
  <si>
    <t>ВОДОПЬЯНОВА</t>
  </si>
  <si>
    <t>ПОРТНОВА</t>
  </si>
  <si>
    <t>НОВОСЕЛОВА</t>
  </si>
  <si>
    <t>ФИЛИПЧУК</t>
  </si>
  <si>
    <t>ТУРУТИНА</t>
  </si>
  <si>
    <t>ВЫКУЛОВА</t>
  </si>
  <si>
    <t>МИТИНА</t>
  </si>
  <si>
    <t>ГРОНСКАЯ</t>
  </si>
  <si>
    <t>ТРОПЕЦ</t>
  </si>
  <si>
    <t>ВАВИЛЫЧЕВА</t>
  </si>
  <si>
    <t>КЛЕМИНА</t>
  </si>
  <si>
    <t>СТРАХОВА</t>
  </si>
  <si>
    <t>КНЯЗЕВА</t>
  </si>
  <si>
    <t>ВАНСЛОВА</t>
  </si>
  <si>
    <t>ГЛЕБОВ</t>
  </si>
  <si>
    <t>ЛАПТЕВА М.Л.</t>
  </si>
  <si>
    <t>ПАНИН Е.Д.</t>
  </si>
  <si>
    <t>БАКУНИН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</si>
</sst>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32"/>
  <sheetViews>
    <sheetView tabSelected="1" topLeftCell="AQ1" zoomScale="90" zoomScaleNormal="90" workbookViewId="0">
      <selection activeCell="J13" sqref="J13"/>
    </sheetView>
  </sheetViews>
  <sheetFormatPr defaultColWidth="9.109375" defaultRowHeight="15.6"/>
  <cols>
    <col min="1" max="1" width="9.109375" style="1"/>
    <col min="2" max="2" width="30.44140625" style="1" customWidth="1"/>
    <col min="3" max="3" width="13.109375" style="1" customWidth="1"/>
    <col min="4" max="36" width="9.109375" style="1" customWidth="1"/>
    <col min="37" max="37" width="9.109375" style="4" customWidth="1"/>
    <col min="38" max="47" width="9.109375" style="1" customWidth="1"/>
    <col min="48" max="48" width="9.33203125" style="1" customWidth="1"/>
    <col min="49" max="60" width="9.109375" style="1" customWidth="1"/>
    <col min="61" max="61" width="9" style="8" customWidth="1"/>
    <col min="62" max="69" width="9.109375" style="1"/>
    <col min="70" max="70" width="11.33203125" style="1" customWidth="1"/>
    <col min="71" max="71" width="9.109375" style="1"/>
    <col min="72" max="72" width="19.5546875" style="1" customWidth="1"/>
    <col min="73" max="16384" width="9.109375" style="1"/>
  </cols>
  <sheetData>
    <row r="1" spans="1:72" ht="15.75" customHeight="1" thickBot="1">
      <c r="A1" s="64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4"/>
      <c r="BQ1" s="9"/>
      <c r="BR1" s="64" t="s">
        <v>4</v>
      </c>
      <c r="BS1" s="65"/>
      <c r="BT1" s="61" t="s">
        <v>3</v>
      </c>
    </row>
    <row r="2" spans="1:72" ht="16.2" thickBot="1">
      <c r="A2" s="83" t="s">
        <v>0</v>
      </c>
      <c r="B2" s="78" t="s">
        <v>20</v>
      </c>
      <c r="C2" s="49" t="s">
        <v>1</v>
      </c>
      <c r="D2" s="52" t="s">
        <v>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77" t="s">
        <v>11</v>
      </c>
      <c r="BB2" s="77"/>
      <c r="BC2" s="77"/>
      <c r="BD2" s="77"/>
      <c r="BE2" s="77"/>
      <c r="BF2" s="77"/>
      <c r="BG2" s="77"/>
      <c r="BH2" s="77"/>
      <c r="BI2" s="23"/>
      <c r="BJ2" s="75" t="s">
        <v>6</v>
      </c>
      <c r="BK2" s="75"/>
      <c r="BL2" s="75"/>
      <c r="BM2" s="75"/>
      <c r="BN2" s="75"/>
      <c r="BO2" s="75"/>
      <c r="BP2" s="76"/>
      <c r="BQ2" s="10"/>
      <c r="BR2" s="66" t="s">
        <v>5</v>
      </c>
      <c r="BS2" s="69" t="s">
        <v>6</v>
      </c>
      <c r="BT2" s="62"/>
    </row>
    <row r="3" spans="1:72" ht="15.6" customHeight="1">
      <c r="A3" s="83"/>
      <c r="B3" s="79"/>
      <c r="C3" s="50"/>
      <c r="D3" s="81" t="s">
        <v>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30"/>
      <c r="AI3" s="51" t="s">
        <v>8</v>
      </c>
      <c r="AJ3" s="51"/>
      <c r="AK3" s="51"/>
      <c r="AL3" s="51"/>
      <c r="AM3" s="51"/>
      <c r="AN3" s="51"/>
      <c r="AO3" s="51" t="s">
        <v>10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60"/>
      <c r="BA3" s="51" t="s">
        <v>12</v>
      </c>
      <c r="BB3" s="51"/>
      <c r="BC3" s="51"/>
      <c r="BD3" s="51"/>
      <c r="BE3" s="51" t="s">
        <v>13</v>
      </c>
      <c r="BF3" s="51"/>
      <c r="BG3" s="51"/>
      <c r="BH3" s="51"/>
      <c r="BI3" s="31"/>
      <c r="BJ3" s="57" t="s">
        <v>14</v>
      </c>
      <c r="BK3" s="57"/>
      <c r="BL3" s="58"/>
      <c r="BM3" s="7" t="s">
        <v>15</v>
      </c>
      <c r="BN3" s="59" t="s">
        <v>13</v>
      </c>
      <c r="BO3" s="57"/>
      <c r="BP3" s="58"/>
      <c r="BQ3" s="11"/>
      <c r="BR3" s="67"/>
      <c r="BS3" s="70"/>
      <c r="BT3" s="62"/>
    </row>
    <row r="4" spans="1:72">
      <c r="A4" s="83"/>
      <c r="B4" s="80"/>
      <c r="C4" s="50"/>
      <c r="D4" s="32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5">
        <v>24</v>
      </c>
      <c r="AB4" s="5">
        <v>25</v>
      </c>
      <c r="AC4" s="5">
        <v>26</v>
      </c>
      <c r="AD4" s="5">
        <v>27</v>
      </c>
      <c r="AE4" s="5">
        <v>28</v>
      </c>
      <c r="AF4" s="5">
        <v>29</v>
      </c>
      <c r="AG4" s="5">
        <v>30</v>
      </c>
      <c r="AH4" s="33" t="s">
        <v>9</v>
      </c>
      <c r="AI4" s="5">
        <v>1</v>
      </c>
      <c r="AJ4" s="5">
        <v>2</v>
      </c>
      <c r="AK4" s="5">
        <v>3</v>
      </c>
      <c r="AL4" s="5">
        <v>4</v>
      </c>
      <c r="AM4" s="5">
        <v>5</v>
      </c>
      <c r="AN4" s="5" t="s">
        <v>9</v>
      </c>
      <c r="AO4" s="5">
        <v>1</v>
      </c>
      <c r="AP4" s="5">
        <v>2</v>
      </c>
      <c r="AQ4" s="5">
        <v>3</v>
      </c>
      <c r="AR4" s="5">
        <v>4</v>
      </c>
      <c r="AS4" s="5">
        <v>5</v>
      </c>
      <c r="AT4" s="5">
        <v>6</v>
      </c>
      <c r="AU4" s="5">
        <v>7</v>
      </c>
      <c r="AV4" s="34" t="s">
        <v>17</v>
      </c>
      <c r="AW4" s="5">
        <v>10</v>
      </c>
      <c r="AX4" s="5">
        <v>11</v>
      </c>
      <c r="AY4" s="5" t="s">
        <v>18</v>
      </c>
      <c r="AZ4" s="33" t="s">
        <v>9</v>
      </c>
      <c r="BA4" s="5">
        <v>1</v>
      </c>
      <c r="BB4" s="5">
        <v>2</v>
      </c>
      <c r="BC4" s="5">
        <v>3</v>
      </c>
      <c r="BD4" s="5">
        <v>4</v>
      </c>
      <c r="BE4" s="5">
        <v>1</v>
      </c>
      <c r="BF4" s="5">
        <v>2</v>
      </c>
      <c r="BG4" s="5">
        <v>3</v>
      </c>
      <c r="BH4" s="5">
        <v>4</v>
      </c>
      <c r="BI4" s="5" t="s">
        <v>9</v>
      </c>
      <c r="BJ4" s="18">
        <v>1</v>
      </c>
      <c r="BK4" s="5">
        <v>2</v>
      </c>
      <c r="BL4" s="5">
        <v>3</v>
      </c>
      <c r="BM4" s="5">
        <v>1</v>
      </c>
      <c r="BN4" s="5">
        <v>1</v>
      </c>
      <c r="BO4" s="5">
        <v>2</v>
      </c>
      <c r="BP4" s="5">
        <v>3</v>
      </c>
      <c r="BQ4" s="12" t="s">
        <v>16</v>
      </c>
      <c r="BR4" s="68"/>
      <c r="BS4" s="71"/>
      <c r="BT4" s="63"/>
    </row>
    <row r="5" spans="1:72" ht="30" customHeight="1">
      <c r="A5" s="54" t="s">
        <v>2</v>
      </c>
      <c r="B5" s="55"/>
      <c r="C5" s="56"/>
      <c r="D5" s="35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36">
        <f t="shared" ref="AH5" si="0">SUM(D5:AG5)</f>
        <v>30</v>
      </c>
      <c r="AI5" s="6">
        <v>2</v>
      </c>
      <c r="AJ5" s="6">
        <v>5</v>
      </c>
      <c r="AK5" s="6">
        <v>8</v>
      </c>
      <c r="AL5" s="6">
        <v>1</v>
      </c>
      <c r="AM5" s="6">
        <v>12</v>
      </c>
      <c r="AN5" s="6">
        <f t="shared" ref="AN5" si="1">SUM(AI5:AM5)</f>
        <v>28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4</v>
      </c>
      <c r="AV5" s="6">
        <v>4</v>
      </c>
      <c r="AW5" s="6">
        <v>1</v>
      </c>
      <c r="AX5" s="6">
        <v>2</v>
      </c>
      <c r="AY5" s="6">
        <v>5</v>
      </c>
      <c r="AZ5" s="36">
        <f t="shared" ref="AZ5" si="2">SUM(AO5:AY5)</f>
        <v>22</v>
      </c>
      <c r="BA5" s="6">
        <v>2</v>
      </c>
      <c r="BB5" s="6">
        <v>1</v>
      </c>
      <c r="BC5" s="6">
        <v>4</v>
      </c>
      <c r="BD5" s="6">
        <v>3</v>
      </c>
      <c r="BE5" s="6">
        <v>2</v>
      </c>
      <c r="BF5" s="6">
        <v>2</v>
      </c>
      <c r="BG5" s="6">
        <v>5</v>
      </c>
      <c r="BH5" s="6">
        <v>1</v>
      </c>
      <c r="BI5" s="6">
        <f t="shared" ref="BI5" si="3">SUM(BA5:BH5)</f>
        <v>20</v>
      </c>
      <c r="BJ5" s="19">
        <v>2</v>
      </c>
      <c r="BK5" s="6">
        <v>5</v>
      </c>
      <c r="BL5" s="6">
        <v>2</v>
      </c>
      <c r="BM5" s="6">
        <v>3</v>
      </c>
      <c r="BN5" s="6">
        <v>3</v>
      </c>
      <c r="BO5" s="6">
        <v>3</v>
      </c>
      <c r="BP5" s="6">
        <v>2</v>
      </c>
      <c r="BQ5" s="13">
        <f t="shared" ref="BQ5" si="4">SUM(BJ5:BP5)</f>
        <v>20</v>
      </c>
      <c r="BR5" s="15">
        <f t="shared" ref="BR5" si="5">BI5+AZ5+AN5+AH5</f>
        <v>100</v>
      </c>
      <c r="BS5" s="14">
        <f t="shared" ref="BS5" si="6">BJ5+BK5+BL5+BM5+BN5+BO5+BP5</f>
        <v>20</v>
      </c>
      <c r="BT5" s="3">
        <f t="shared" ref="BT5" si="7">BR5+BS5</f>
        <v>120</v>
      </c>
    </row>
    <row r="6" spans="1:72">
      <c r="A6" s="40">
        <v>1</v>
      </c>
      <c r="B6" s="40" t="s">
        <v>188</v>
      </c>
      <c r="C6" s="34" t="s">
        <v>22</v>
      </c>
      <c r="D6" s="19">
        <v>1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36">
        <f t="shared" ref="AH6:AH37" si="8">SUM(D6:AG6)</f>
        <v>2</v>
      </c>
      <c r="AI6" s="6">
        <v>1</v>
      </c>
      <c r="AJ6" s="6">
        <v>3</v>
      </c>
      <c r="AK6" s="6">
        <v>0</v>
      </c>
      <c r="AL6" s="6">
        <v>0</v>
      </c>
      <c r="AM6" s="6">
        <v>3</v>
      </c>
      <c r="AN6" s="6">
        <f t="shared" ref="AN6:AN37" si="9">SUM(AI6:AM6)</f>
        <v>7</v>
      </c>
      <c r="AO6" s="6">
        <v>1</v>
      </c>
      <c r="AP6" s="6">
        <v>1</v>
      </c>
      <c r="AQ6" s="6">
        <v>1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36">
        <f t="shared" ref="AZ6:AZ37" si="10">SUM(AO6:AY6)</f>
        <v>3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f t="shared" ref="BI6:BI31" si="11">SUM(BA6:BH6)</f>
        <v>0</v>
      </c>
      <c r="BJ6" s="45">
        <v>0</v>
      </c>
      <c r="BK6" s="25">
        <v>0</v>
      </c>
      <c r="BL6" s="25">
        <v>0</v>
      </c>
      <c r="BM6" s="25">
        <v>0</v>
      </c>
      <c r="BN6" s="25">
        <v>0</v>
      </c>
      <c r="BO6" s="25">
        <v>0</v>
      </c>
      <c r="BP6" s="25">
        <v>0</v>
      </c>
      <c r="BQ6" s="13">
        <f t="shared" ref="BQ6:BQ37" si="12">SUM(BJ6:BP6)</f>
        <v>0</v>
      </c>
      <c r="BR6" s="15">
        <f t="shared" ref="BR6:BR37" si="13">BI6+AZ6+AN6+AH6</f>
        <v>12</v>
      </c>
      <c r="BS6" s="2">
        <f t="shared" ref="BS6:BS37" si="14">BJ6+BK6+BL6+BM6+BN6+BO6+BP6</f>
        <v>0</v>
      </c>
      <c r="BT6" s="3">
        <f t="shared" ref="BT6:BT37" si="15">BR6+BS6</f>
        <v>12</v>
      </c>
    </row>
    <row r="7" spans="1:72">
      <c r="A7" s="40">
        <v>2</v>
      </c>
      <c r="B7" s="40" t="s">
        <v>189</v>
      </c>
      <c r="C7" s="34" t="s">
        <v>23</v>
      </c>
      <c r="D7" s="18">
        <v>0</v>
      </c>
      <c r="E7" s="5">
        <v>1</v>
      </c>
      <c r="F7" s="5">
        <v>1</v>
      </c>
      <c r="G7" s="5">
        <v>0</v>
      </c>
      <c r="H7" s="5">
        <v>1</v>
      </c>
      <c r="I7" s="5">
        <v>0</v>
      </c>
      <c r="J7" s="5">
        <v>1</v>
      </c>
      <c r="K7" s="5">
        <v>1</v>
      </c>
      <c r="L7" s="5">
        <v>1</v>
      </c>
      <c r="M7" s="5">
        <v>1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</v>
      </c>
      <c r="V7" s="5">
        <v>0</v>
      </c>
      <c r="W7" s="5">
        <v>1</v>
      </c>
      <c r="X7" s="5">
        <v>0</v>
      </c>
      <c r="Y7" s="5">
        <v>0</v>
      </c>
      <c r="Z7" s="5">
        <v>0</v>
      </c>
      <c r="AA7" s="5">
        <v>1</v>
      </c>
      <c r="AB7" s="5">
        <v>1</v>
      </c>
      <c r="AC7" s="5">
        <v>1</v>
      </c>
      <c r="AD7" s="5">
        <v>0</v>
      </c>
      <c r="AE7" s="5">
        <v>0</v>
      </c>
      <c r="AF7" s="5">
        <v>0</v>
      </c>
      <c r="AG7" s="5">
        <v>0</v>
      </c>
      <c r="AH7" s="36">
        <f t="shared" si="8"/>
        <v>12</v>
      </c>
      <c r="AI7" s="5">
        <v>2</v>
      </c>
      <c r="AJ7" s="5">
        <v>4</v>
      </c>
      <c r="AK7" s="5">
        <v>0</v>
      </c>
      <c r="AL7" s="5">
        <v>0</v>
      </c>
      <c r="AM7" s="5">
        <v>6</v>
      </c>
      <c r="AN7" s="6">
        <f t="shared" si="9"/>
        <v>12</v>
      </c>
      <c r="AO7" s="5">
        <v>0</v>
      </c>
      <c r="AP7" s="5">
        <v>1</v>
      </c>
      <c r="AQ7" s="5">
        <v>1</v>
      </c>
      <c r="AR7" s="5">
        <v>1</v>
      </c>
      <c r="AS7" s="5">
        <v>1</v>
      </c>
      <c r="AT7" s="5">
        <v>1</v>
      </c>
      <c r="AU7" s="5">
        <v>0</v>
      </c>
      <c r="AV7" s="5">
        <v>0</v>
      </c>
      <c r="AW7" s="5">
        <v>0</v>
      </c>
      <c r="AX7" s="5">
        <v>1</v>
      </c>
      <c r="AY7" s="5">
        <v>0</v>
      </c>
      <c r="AZ7" s="36">
        <f t="shared" si="10"/>
        <v>6</v>
      </c>
      <c r="BA7" s="5">
        <v>2</v>
      </c>
      <c r="BB7" s="5">
        <v>1</v>
      </c>
      <c r="BC7" s="5">
        <v>1</v>
      </c>
      <c r="BD7" s="5">
        <v>1</v>
      </c>
      <c r="BE7" s="5">
        <v>0</v>
      </c>
      <c r="BF7" s="5">
        <v>1</v>
      </c>
      <c r="BG7" s="5">
        <v>2</v>
      </c>
      <c r="BH7" s="5">
        <v>1</v>
      </c>
      <c r="BI7" s="6">
        <f t="shared" si="11"/>
        <v>9</v>
      </c>
      <c r="BJ7" s="15">
        <v>2</v>
      </c>
      <c r="BK7" s="40">
        <v>5</v>
      </c>
      <c r="BL7" s="40">
        <v>2</v>
      </c>
      <c r="BM7" s="40">
        <v>3</v>
      </c>
      <c r="BN7" s="40">
        <v>3</v>
      </c>
      <c r="BO7" s="40">
        <v>3</v>
      </c>
      <c r="BP7" s="40">
        <v>2</v>
      </c>
      <c r="BQ7" s="13">
        <f t="shared" si="12"/>
        <v>20</v>
      </c>
      <c r="BR7" s="15">
        <f t="shared" si="13"/>
        <v>39</v>
      </c>
      <c r="BS7" s="2">
        <f t="shared" si="14"/>
        <v>20</v>
      </c>
      <c r="BT7" s="3">
        <f t="shared" si="15"/>
        <v>59</v>
      </c>
    </row>
    <row r="8" spans="1:72">
      <c r="A8" s="40">
        <v>3</v>
      </c>
      <c r="B8" s="40" t="s">
        <v>190</v>
      </c>
      <c r="C8" s="34" t="s">
        <v>24</v>
      </c>
      <c r="D8" s="18">
        <v>0</v>
      </c>
      <c r="E8" s="5">
        <v>1</v>
      </c>
      <c r="F8" s="5">
        <v>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</v>
      </c>
      <c r="V8" s="5">
        <v>0</v>
      </c>
      <c r="W8" s="5">
        <v>0</v>
      </c>
      <c r="X8" s="5">
        <v>0</v>
      </c>
      <c r="Y8" s="5">
        <v>1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36">
        <f t="shared" si="8"/>
        <v>5</v>
      </c>
      <c r="AI8" s="5">
        <v>0</v>
      </c>
      <c r="AJ8" s="5">
        <v>4</v>
      </c>
      <c r="AK8" s="5">
        <v>0</v>
      </c>
      <c r="AL8" s="5">
        <v>0</v>
      </c>
      <c r="AM8" s="5">
        <v>4</v>
      </c>
      <c r="AN8" s="6">
        <f t="shared" si="9"/>
        <v>8</v>
      </c>
      <c r="AO8" s="5">
        <v>0</v>
      </c>
      <c r="AP8" s="5">
        <v>1</v>
      </c>
      <c r="AQ8" s="5">
        <v>1</v>
      </c>
      <c r="AR8" s="5">
        <v>0</v>
      </c>
      <c r="AS8" s="5">
        <v>1</v>
      </c>
      <c r="AT8" s="5">
        <v>0</v>
      </c>
      <c r="AU8" s="5">
        <v>0</v>
      </c>
      <c r="AV8" s="5">
        <v>0</v>
      </c>
      <c r="AW8" s="5">
        <v>0</v>
      </c>
      <c r="AX8" s="5">
        <v>2</v>
      </c>
      <c r="AY8" s="5">
        <v>0</v>
      </c>
      <c r="AZ8" s="36">
        <f t="shared" si="10"/>
        <v>5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6">
        <f t="shared" si="11"/>
        <v>0</v>
      </c>
      <c r="BJ8" s="45">
        <v>0</v>
      </c>
      <c r="BK8" s="25">
        <v>1</v>
      </c>
      <c r="BL8" s="25">
        <v>0</v>
      </c>
      <c r="BM8" s="25">
        <v>0</v>
      </c>
      <c r="BN8" s="25">
        <v>1</v>
      </c>
      <c r="BO8" s="25">
        <v>1</v>
      </c>
      <c r="BP8" s="25">
        <v>2</v>
      </c>
      <c r="BQ8" s="13">
        <f t="shared" si="12"/>
        <v>5</v>
      </c>
      <c r="BR8" s="15">
        <f t="shared" si="13"/>
        <v>18</v>
      </c>
      <c r="BS8" s="2">
        <f t="shared" si="14"/>
        <v>5</v>
      </c>
      <c r="BT8" s="3">
        <f t="shared" si="15"/>
        <v>23</v>
      </c>
    </row>
    <row r="9" spans="1:72">
      <c r="A9" s="40">
        <v>4</v>
      </c>
      <c r="B9" s="40" t="s">
        <v>191</v>
      </c>
      <c r="C9" s="34" t="s">
        <v>25</v>
      </c>
      <c r="D9" s="18">
        <v>0</v>
      </c>
      <c r="E9" s="5">
        <v>1</v>
      </c>
      <c r="F9" s="5">
        <v>1</v>
      </c>
      <c r="G9" s="5">
        <v>0</v>
      </c>
      <c r="H9" s="5">
        <v>1</v>
      </c>
      <c r="I9" s="5">
        <v>1</v>
      </c>
      <c r="J9" s="5">
        <v>0</v>
      </c>
      <c r="K9" s="5">
        <v>1</v>
      </c>
      <c r="L9" s="5">
        <v>1</v>
      </c>
      <c r="M9" s="5">
        <v>1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0</v>
      </c>
      <c r="Z9" s="5">
        <v>0</v>
      </c>
      <c r="AA9" s="5">
        <v>0</v>
      </c>
      <c r="AB9" s="5">
        <v>1</v>
      </c>
      <c r="AC9" s="5">
        <v>0</v>
      </c>
      <c r="AD9" s="5">
        <v>0</v>
      </c>
      <c r="AE9" s="5">
        <v>1</v>
      </c>
      <c r="AF9" s="5">
        <v>1</v>
      </c>
      <c r="AG9" s="5">
        <v>0</v>
      </c>
      <c r="AH9" s="36">
        <f t="shared" si="8"/>
        <v>16</v>
      </c>
      <c r="AI9" s="5">
        <v>2</v>
      </c>
      <c r="AJ9" s="5">
        <v>4</v>
      </c>
      <c r="AK9" s="5">
        <v>3</v>
      </c>
      <c r="AL9" s="5">
        <v>1</v>
      </c>
      <c r="AM9" s="5">
        <v>7</v>
      </c>
      <c r="AN9" s="6">
        <f t="shared" si="9"/>
        <v>17</v>
      </c>
      <c r="AO9" s="5">
        <v>0</v>
      </c>
      <c r="AP9" s="5">
        <v>1</v>
      </c>
      <c r="AQ9" s="5">
        <v>0</v>
      </c>
      <c r="AR9" s="5">
        <v>1</v>
      </c>
      <c r="AS9" s="5">
        <v>0</v>
      </c>
      <c r="AT9" s="5">
        <v>0</v>
      </c>
      <c r="AU9" s="5">
        <v>0</v>
      </c>
      <c r="AV9" s="5">
        <v>2</v>
      </c>
      <c r="AW9" s="5">
        <v>1</v>
      </c>
      <c r="AX9" s="5">
        <v>2</v>
      </c>
      <c r="AY9" s="5">
        <v>4</v>
      </c>
      <c r="AZ9" s="36">
        <f t="shared" si="10"/>
        <v>11</v>
      </c>
      <c r="BA9" s="5">
        <v>2</v>
      </c>
      <c r="BB9" s="5">
        <v>1</v>
      </c>
      <c r="BC9" s="5">
        <v>3</v>
      </c>
      <c r="BD9" s="5">
        <v>3</v>
      </c>
      <c r="BE9" s="5">
        <v>1</v>
      </c>
      <c r="BF9" s="5">
        <v>1</v>
      </c>
      <c r="BG9" s="5">
        <v>3</v>
      </c>
      <c r="BH9" s="5">
        <v>1</v>
      </c>
      <c r="BI9" s="6">
        <f t="shared" si="11"/>
        <v>15</v>
      </c>
      <c r="BJ9" s="45">
        <v>1</v>
      </c>
      <c r="BK9" s="25">
        <v>4</v>
      </c>
      <c r="BL9" s="25">
        <v>1</v>
      </c>
      <c r="BM9" s="25">
        <v>1</v>
      </c>
      <c r="BN9" s="25">
        <v>2</v>
      </c>
      <c r="BO9" s="25">
        <v>2</v>
      </c>
      <c r="BP9" s="25">
        <v>2</v>
      </c>
      <c r="BQ9" s="13">
        <f t="shared" si="12"/>
        <v>13</v>
      </c>
      <c r="BR9" s="15">
        <f t="shared" si="13"/>
        <v>59</v>
      </c>
      <c r="BS9" s="2">
        <f t="shared" si="14"/>
        <v>13</v>
      </c>
      <c r="BT9" s="3">
        <f t="shared" si="15"/>
        <v>72</v>
      </c>
    </row>
    <row r="10" spans="1:72">
      <c r="A10" s="40">
        <v>5</v>
      </c>
      <c r="B10" s="40" t="s">
        <v>192</v>
      </c>
      <c r="C10" s="34" t="s">
        <v>26</v>
      </c>
      <c r="D10" s="18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0</v>
      </c>
      <c r="O10" s="5">
        <v>0</v>
      </c>
      <c r="P10" s="5">
        <v>0</v>
      </c>
      <c r="Q10" s="5">
        <v>0</v>
      </c>
      <c r="R10" s="5">
        <v>1</v>
      </c>
      <c r="S10" s="5">
        <v>1</v>
      </c>
      <c r="T10" s="5">
        <v>1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0</v>
      </c>
      <c r="AC10" s="5">
        <v>1</v>
      </c>
      <c r="AD10" s="5">
        <v>0</v>
      </c>
      <c r="AE10" s="5">
        <v>0</v>
      </c>
      <c r="AF10" s="5">
        <v>0</v>
      </c>
      <c r="AG10" s="5">
        <v>1</v>
      </c>
      <c r="AH10" s="36">
        <f t="shared" si="8"/>
        <v>17</v>
      </c>
      <c r="AI10" s="5">
        <v>0</v>
      </c>
      <c r="AJ10" s="5">
        <v>3</v>
      </c>
      <c r="AK10" s="5">
        <v>0</v>
      </c>
      <c r="AL10" s="5">
        <v>0</v>
      </c>
      <c r="AM10" s="5">
        <v>8</v>
      </c>
      <c r="AN10" s="6">
        <f t="shared" si="9"/>
        <v>11</v>
      </c>
      <c r="AO10" s="5">
        <v>0</v>
      </c>
      <c r="AP10" s="5">
        <v>1</v>
      </c>
      <c r="AQ10" s="5">
        <v>0</v>
      </c>
      <c r="AR10" s="5">
        <v>1</v>
      </c>
      <c r="AS10" s="5">
        <v>1</v>
      </c>
      <c r="AT10" s="5">
        <v>0</v>
      </c>
      <c r="AU10" s="5">
        <v>1</v>
      </c>
      <c r="AV10" s="5">
        <v>3</v>
      </c>
      <c r="AW10" s="5">
        <v>0</v>
      </c>
      <c r="AX10" s="5">
        <v>1</v>
      </c>
      <c r="AY10" s="5">
        <v>0</v>
      </c>
      <c r="AZ10" s="36">
        <f t="shared" si="10"/>
        <v>8</v>
      </c>
      <c r="BA10" s="5">
        <v>2</v>
      </c>
      <c r="BB10" s="5">
        <v>1</v>
      </c>
      <c r="BC10" s="5">
        <v>1</v>
      </c>
      <c r="BD10" s="5">
        <v>1</v>
      </c>
      <c r="BE10" s="5">
        <v>1</v>
      </c>
      <c r="BF10" s="5">
        <v>1</v>
      </c>
      <c r="BG10" s="5">
        <v>1</v>
      </c>
      <c r="BH10" s="5">
        <v>0</v>
      </c>
      <c r="BI10" s="6">
        <f t="shared" si="11"/>
        <v>8</v>
      </c>
      <c r="BJ10" s="45">
        <v>1</v>
      </c>
      <c r="BK10" s="25">
        <v>2</v>
      </c>
      <c r="BL10" s="25">
        <v>1</v>
      </c>
      <c r="BM10" s="25">
        <v>1</v>
      </c>
      <c r="BN10" s="25">
        <v>1</v>
      </c>
      <c r="BO10" s="25">
        <v>1</v>
      </c>
      <c r="BP10" s="25">
        <v>1</v>
      </c>
      <c r="BQ10" s="13">
        <f t="shared" si="12"/>
        <v>8</v>
      </c>
      <c r="BR10" s="15">
        <f t="shared" si="13"/>
        <v>44</v>
      </c>
      <c r="BS10" s="2">
        <f t="shared" si="14"/>
        <v>8</v>
      </c>
      <c r="BT10" s="3">
        <f t="shared" si="15"/>
        <v>52</v>
      </c>
    </row>
    <row r="11" spans="1:72">
      <c r="A11" s="40">
        <v>6</v>
      </c>
      <c r="B11" s="40" t="s">
        <v>347</v>
      </c>
      <c r="C11" s="34" t="s">
        <v>27</v>
      </c>
      <c r="D11" s="18">
        <v>1</v>
      </c>
      <c r="E11" s="5">
        <v>0</v>
      </c>
      <c r="F11" s="5">
        <v>1</v>
      </c>
      <c r="G11" s="5">
        <v>1</v>
      </c>
      <c r="H11" s="5">
        <v>0</v>
      </c>
      <c r="I11" s="5">
        <v>1</v>
      </c>
      <c r="J11" s="5">
        <v>1</v>
      </c>
      <c r="K11" s="5">
        <v>0</v>
      </c>
      <c r="L11" s="5">
        <v>1</v>
      </c>
      <c r="M11" s="5">
        <v>1</v>
      </c>
      <c r="N11" s="5">
        <v>1</v>
      </c>
      <c r="O11" s="5">
        <v>0</v>
      </c>
      <c r="P11" s="5">
        <v>1</v>
      </c>
      <c r="Q11" s="5">
        <v>0</v>
      </c>
      <c r="R11" s="5">
        <v>0</v>
      </c>
      <c r="S11" s="5">
        <v>1</v>
      </c>
      <c r="T11" s="5">
        <v>1</v>
      </c>
      <c r="U11" s="5">
        <v>1</v>
      </c>
      <c r="V11" s="5">
        <v>1</v>
      </c>
      <c r="W11" s="5">
        <v>0</v>
      </c>
      <c r="X11" s="5">
        <v>1</v>
      </c>
      <c r="Y11" s="5">
        <v>0</v>
      </c>
      <c r="Z11" s="5">
        <v>0</v>
      </c>
      <c r="AA11" s="5">
        <v>0</v>
      </c>
      <c r="AB11" s="5">
        <v>1</v>
      </c>
      <c r="AC11" s="5">
        <v>0</v>
      </c>
      <c r="AD11" s="5">
        <v>0</v>
      </c>
      <c r="AE11" s="5">
        <v>0</v>
      </c>
      <c r="AF11" s="5">
        <v>1</v>
      </c>
      <c r="AG11" s="5">
        <v>1</v>
      </c>
      <c r="AH11" s="36">
        <f t="shared" si="8"/>
        <v>17</v>
      </c>
      <c r="AI11" s="5">
        <v>0</v>
      </c>
      <c r="AJ11" s="5">
        <v>4</v>
      </c>
      <c r="AK11" s="5">
        <v>0</v>
      </c>
      <c r="AL11" s="5">
        <v>0</v>
      </c>
      <c r="AM11" s="5">
        <v>8</v>
      </c>
      <c r="AN11" s="6">
        <f t="shared" si="9"/>
        <v>12</v>
      </c>
      <c r="AO11" s="5">
        <v>0</v>
      </c>
      <c r="AP11" s="5">
        <v>1</v>
      </c>
      <c r="AQ11" s="5">
        <v>0</v>
      </c>
      <c r="AR11" s="5">
        <v>0</v>
      </c>
      <c r="AS11" s="5">
        <v>1</v>
      </c>
      <c r="AT11" s="5">
        <v>1</v>
      </c>
      <c r="AU11" s="5">
        <v>1</v>
      </c>
      <c r="AV11" s="5">
        <v>4</v>
      </c>
      <c r="AW11" s="5">
        <v>1</v>
      </c>
      <c r="AX11" s="5">
        <v>1</v>
      </c>
      <c r="AY11" s="5">
        <v>0</v>
      </c>
      <c r="AZ11" s="36">
        <f t="shared" si="10"/>
        <v>10</v>
      </c>
      <c r="BA11" s="5">
        <v>2</v>
      </c>
      <c r="BB11" s="5">
        <v>1</v>
      </c>
      <c r="BC11" s="5">
        <v>2</v>
      </c>
      <c r="BD11" s="5">
        <v>2</v>
      </c>
      <c r="BE11" s="5">
        <v>1</v>
      </c>
      <c r="BF11" s="5">
        <v>1</v>
      </c>
      <c r="BG11" s="5">
        <v>2</v>
      </c>
      <c r="BH11" s="5">
        <v>0</v>
      </c>
      <c r="BI11" s="6">
        <f t="shared" si="11"/>
        <v>11</v>
      </c>
      <c r="BJ11" s="45">
        <v>2</v>
      </c>
      <c r="BK11" s="25">
        <v>3</v>
      </c>
      <c r="BL11" s="25">
        <v>2</v>
      </c>
      <c r="BM11" s="25">
        <v>2</v>
      </c>
      <c r="BN11" s="25">
        <v>1</v>
      </c>
      <c r="BO11" s="25">
        <v>3</v>
      </c>
      <c r="BP11" s="25">
        <v>2</v>
      </c>
      <c r="BQ11" s="13">
        <f t="shared" si="12"/>
        <v>15</v>
      </c>
      <c r="BR11" s="15">
        <f t="shared" si="13"/>
        <v>50</v>
      </c>
      <c r="BS11" s="2">
        <f t="shared" si="14"/>
        <v>15</v>
      </c>
      <c r="BT11" s="3">
        <f t="shared" si="15"/>
        <v>65</v>
      </c>
    </row>
    <row r="12" spans="1:72">
      <c r="A12" s="40">
        <v>7</v>
      </c>
      <c r="B12" s="40" t="s">
        <v>193</v>
      </c>
      <c r="C12" s="34" t="s">
        <v>28</v>
      </c>
      <c r="D12" s="18">
        <v>0</v>
      </c>
      <c r="E12" s="5">
        <v>1</v>
      </c>
      <c r="F12" s="5">
        <v>0</v>
      </c>
      <c r="G12" s="5">
        <v>0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0</v>
      </c>
      <c r="P12" s="5">
        <v>1</v>
      </c>
      <c r="Q12" s="5">
        <v>0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0</v>
      </c>
      <c r="Z12" s="5">
        <v>1</v>
      </c>
      <c r="AA12" s="5">
        <v>1</v>
      </c>
      <c r="AB12" s="5">
        <v>1</v>
      </c>
      <c r="AC12" s="5">
        <v>0</v>
      </c>
      <c r="AD12" s="5">
        <v>0</v>
      </c>
      <c r="AE12" s="5">
        <v>1</v>
      </c>
      <c r="AF12" s="5">
        <v>1</v>
      </c>
      <c r="AG12" s="5">
        <v>1</v>
      </c>
      <c r="AH12" s="36">
        <f t="shared" si="8"/>
        <v>22</v>
      </c>
      <c r="AI12" s="5">
        <v>2</v>
      </c>
      <c r="AJ12" s="5">
        <v>4</v>
      </c>
      <c r="AK12" s="5">
        <v>3</v>
      </c>
      <c r="AL12" s="5">
        <v>0</v>
      </c>
      <c r="AM12" s="5">
        <v>9</v>
      </c>
      <c r="AN12" s="6">
        <f t="shared" si="9"/>
        <v>18</v>
      </c>
      <c r="AO12" s="5">
        <v>1</v>
      </c>
      <c r="AP12" s="5">
        <v>1</v>
      </c>
      <c r="AQ12" s="5">
        <v>0</v>
      </c>
      <c r="AR12" s="5">
        <v>0</v>
      </c>
      <c r="AS12" s="5">
        <v>1</v>
      </c>
      <c r="AT12" s="5">
        <v>0</v>
      </c>
      <c r="AU12" s="5">
        <v>4</v>
      </c>
      <c r="AV12" s="5">
        <v>0</v>
      </c>
      <c r="AW12" s="5">
        <v>0</v>
      </c>
      <c r="AX12" s="5">
        <v>2</v>
      </c>
      <c r="AY12" s="5">
        <v>3</v>
      </c>
      <c r="AZ12" s="36">
        <f t="shared" si="10"/>
        <v>12</v>
      </c>
      <c r="BA12" s="5">
        <v>2</v>
      </c>
      <c r="BB12" s="5">
        <v>1</v>
      </c>
      <c r="BC12" s="5">
        <v>3</v>
      </c>
      <c r="BD12" s="5">
        <v>3</v>
      </c>
      <c r="BE12" s="5">
        <v>2</v>
      </c>
      <c r="BF12" s="5">
        <v>2</v>
      </c>
      <c r="BG12" s="5">
        <v>3</v>
      </c>
      <c r="BH12" s="5">
        <v>1</v>
      </c>
      <c r="BI12" s="6">
        <f t="shared" si="11"/>
        <v>17</v>
      </c>
      <c r="BJ12" s="45">
        <v>2</v>
      </c>
      <c r="BK12" s="25">
        <v>5</v>
      </c>
      <c r="BL12" s="25">
        <v>2</v>
      </c>
      <c r="BM12" s="25">
        <v>3</v>
      </c>
      <c r="BN12" s="25">
        <v>3</v>
      </c>
      <c r="BO12" s="25">
        <v>3</v>
      </c>
      <c r="BP12" s="25">
        <v>2</v>
      </c>
      <c r="BQ12" s="13">
        <f t="shared" si="12"/>
        <v>20</v>
      </c>
      <c r="BR12" s="15">
        <f t="shared" si="13"/>
        <v>69</v>
      </c>
      <c r="BS12" s="2">
        <f t="shared" si="14"/>
        <v>20</v>
      </c>
      <c r="BT12" s="3">
        <f t="shared" si="15"/>
        <v>89</v>
      </c>
    </row>
    <row r="13" spans="1:72">
      <c r="A13" s="40">
        <v>8</v>
      </c>
      <c r="B13" s="40" t="s">
        <v>194</v>
      </c>
      <c r="C13" s="34" t="s">
        <v>29</v>
      </c>
      <c r="D13" s="18">
        <v>0</v>
      </c>
      <c r="E13" s="5">
        <v>1</v>
      </c>
      <c r="F13" s="5">
        <v>0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0</v>
      </c>
      <c r="R13" s="5">
        <v>1</v>
      </c>
      <c r="S13" s="5">
        <v>1</v>
      </c>
      <c r="T13" s="5">
        <v>1</v>
      </c>
      <c r="U13" s="5">
        <v>0</v>
      </c>
      <c r="V13" s="5">
        <v>1</v>
      </c>
      <c r="W13" s="5">
        <v>0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0</v>
      </c>
      <c r="AE13" s="5">
        <v>1</v>
      </c>
      <c r="AF13" s="5">
        <v>1</v>
      </c>
      <c r="AG13" s="5">
        <v>1</v>
      </c>
      <c r="AH13" s="36">
        <f t="shared" si="8"/>
        <v>24</v>
      </c>
      <c r="AI13" s="5">
        <v>2</v>
      </c>
      <c r="AJ13" s="5">
        <v>5</v>
      </c>
      <c r="AK13" s="5">
        <v>2</v>
      </c>
      <c r="AL13" s="5">
        <v>1</v>
      </c>
      <c r="AM13" s="5">
        <v>10</v>
      </c>
      <c r="AN13" s="6">
        <f t="shared" si="9"/>
        <v>20</v>
      </c>
      <c r="AO13" s="5">
        <v>0</v>
      </c>
      <c r="AP13" s="5">
        <v>1</v>
      </c>
      <c r="AQ13" s="5">
        <v>1</v>
      </c>
      <c r="AR13" s="5">
        <v>1</v>
      </c>
      <c r="AS13" s="5">
        <v>1</v>
      </c>
      <c r="AT13" s="5">
        <v>1</v>
      </c>
      <c r="AU13" s="5">
        <v>3</v>
      </c>
      <c r="AV13" s="5">
        <v>2</v>
      </c>
      <c r="AW13" s="5">
        <v>1</v>
      </c>
      <c r="AX13" s="5">
        <v>2</v>
      </c>
      <c r="AY13" s="5">
        <v>5</v>
      </c>
      <c r="AZ13" s="36">
        <f t="shared" si="10"/>
        <v>18</v>
      </c>
      <c r="BA13" s="5">
        <v>2</v>
      </c>
      <c r="BB13" s="5">
        <v>1</v>
      </c>
      <c r="BC13" s="5">
        <v>4</v>
      </c>
      <c r="BD13" s="5">
        <v>3</v>
      </c>
      <c r="BE13" s="5">
        <v>2</v>
      </c>
      <c r="BF13" s="5">
        <v>2</v>
      </c>
      <c r="BG13" s="5">
        <v>5</v>
      </c>
      <c r="BH13" s="5">
        <v>1</v>
      </c>
      <c r="BI13" s="6">
        <f t="shared" si="11"/>
        <v>20</v>
      </c>
      <c r="BJ13" s="45">
        <v>1</v>
      </c>
      <c r="BK13" s="25">
        <v>4</v>
      </c>
      <c r="BL13" s="25">
        <v>2</v>
      </c>
      <c r="BM13" s="25">
        <v>1</v>
      </c>
      <c r="BN13" s="25">
        <v>1</v>
      </c>
      <c r="BO13" s="25">
        <v>1</v>
      </c>
      <c r="BP13" s="25">
        <v>2</v>
      </c>
      <c r="BQ13" s="13">
        <f t="shared" si="12"/>
        <v>12</v>
      </c>
      <c r="BR13" s="18">
        <f t="shared" si="13"/>
        <v>82</v>
      </c>
      <c r="BS13" s="2">
        <f t="shared" si="14"/>
        <v>12</v>
      </c>
      <c r="BT13" s="3">
        <f t="shared" si="15"/>
        <v>94</v>
      </c>
    </row>
    <row r="14" spans="1:72">
      <c r="A14" s="40">
        <v>9</v>
      </c>
      <c r="B14" s="40" t="s">
        <v>195</v>
      </c>
      <c r="C14" s="34" t="s">
        <v>30</v>
      </c>
      <c r="D14" s="18">
        <v>1</v>
      </c>
      <c r="E14" s="5">
        <v>1</v>
      </c>
      <c r="F14" s="5">
        <v>0</v>
      </c>
      <c r="G14" s="5">
        <v>1</v>
      </c>
      <c r="H14" s="5">
        <v>0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0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36">
        <f t="shared" si="8"/>
        <v>27</v>
      </c>
      <c r="AI14" s="5">
        <v>2</v>
      </c>
      <c r="AJ14" s="5">
        <v>5</v>
      </c>
      <c r="AK14" s="5">
        <v>1</v>
      </c>
      <c r="AL14" s="5">
        <v>1</v>
      </c>
      <c r="AM14" s="5">
        <v>9</v>
      </c>
      <c r="AN14" s="6">
        <f t="shared" si="9"/>
        <v>18</v>
      </c>
      <c r="AO14" s="5">
        <v>0</v>
      </c>
      <c r="AP14" s="5">
        <v>0</v>
      </c>
      <c r="AQ14" s="5">
        <v>1</v>
      </c>
      <c r="AR14" s="5">
        <v>0</v>
      </c>
      <c r="AS14" s="5">
        <v>1</v>
      </c>
      <c r="AT14" s="5">
        <v>0</v>
      </c>
      <c r="AU14" s="5">
        <v>2</v>
      </c>
      <c r="AV14" s="5">
        <v>2</v>
      </c>
      <c r="AW14" s="5">
        <v>1</v>
      </c>
      <c r="AX14" s="5">
        <v>2</v>
      </c>
      <c r="AY14" s="5">
        <v>1</v>
      </c>
      <c r="AZ14" s="36">
        <f t="shared" si="10"/>
        <v>10</v>
      </c>
      <c r="BA14" s="5">
        <v>2</v>
      </c>
      <c r="BB14" s="5">
        <v>1</v>
      </c>
      <c r="BC14" s="5">
        <v>3</v>
      </c>
      <c r="BD14" s="5">
        <v>3</v>
      </c>
      <c r="BE14" s="5">
        <v>1</v>
      </c>
      <c r="BF14" s="5">
        <v>1</v>
      </c>
      <c r="BG14" s="5">
        <v>4</v>
      </c>
      <c r="BH14" s="5">
        <v>1</v>
      </c>
      <c r="BI14" s="6">
        <f t="shared" si="11"/>
        <v>16</v>
      </c>
      <c r="BJ14" s="15">
        <v>2</v>
      </c>
      <c r="BK14" s="41">
        <v>5</v>
      </c>
      <c r="BL14" s="41">
        <v>2</v>
      </c>
      <c r="BM14" s="41">
        <v>3</v>
      </c>
      <c r="BN14" s="41">
        <v>3</v>
      </c>
      <c r="BO14" s="41">
        <v>3</v>
      </c>
      <c r="BP14" s="41">
        <v>2</v>
      </c>
      <c r="BQ14" s="13">
        <f t="shared" si="12"/>
        <v>20</v>
      </c>
      <c r="BR14" s="18">
        <f t="shared" si="13"/>
        <v>71</v>
      </c>
      <c r="BS14" s="2">
        <f t="shared" si="14"/>
        <v>20</v>
      </c>
      <c r="BT14" s="3">
        <f t="shared" si="15"/>
        <v>91</v>
      </c>
    </row>
    <row r="15" spans="1:72">
      <c r="A15" s="40">
        <v>10</v>
      </c>
      <c r="B15" s="40" t="s">
        <v>196</v>
      </c>
      <c r="C15" s="34" t="s">
        <v>31</v>
      </c>
      <c r="D15" s="18">
        <v>0</v>
      </c>
      <c r="E15" s="5">
        <v>1</v>
      </c>
      <c r="F15" s="5">
        <v>1</v>
      </c>
      <c r="G15" s="5">
        <v>0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0</v>
      </c>
      <c r="U15" s="5">
        <v>1</v>
      </c>
      <c r="V15" s="5">
        <v>1</v>
      </c>
      <c r="W15" s="5">
        <v>0</v>
      </c>
      <c r="X15" s="5">
        <v>1</v>
      </c>
      <c r="Y15" s="5">
        <v>0</v>
      </c>
      <c r="Z15" s="5">
        <v>1</v>
      </c>
      <c r="AA15" s="5">
        <v>0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36">
        <f t="shared" si="8"/>
        <v>24</v>
      </c>
      <c r="AI15" s="5">
        <v>2</v>
      </c>
      <c r="AJ15" s="5">
        <v>4</v>
      </c>
      <c r="AK15" s="5">
        <v>4</v>
      </c>
      <c r="AL15" s="5">
        <v>1</v>
      </c>
      <c r="AM15" s="5">
        <v>12</v>
      </c>
      <c r="AN15" s="6">
        <f t="shared" si="9"/>
        <v>23</v>
      </c>
      <c r="AO15" s="5">
        <v>1</v>
      </c>
      <c r="AP15" s="5">
        <v>1</v>
      </c>
      <c r="AQ15" s="5">
        <v>0</v>
      </c>
      <c r="AR15" s="5">
        <v>1</v>
      </c>
      <c r="AS15" s="5">
        <v>0</v>
      </c>
      <c r="AT15" s="5">
        <v>0</v>
      </c>
      <c r="AU15" s="5">
        <v>2</v>
      </c>
      <c r="AV15" s="5">
        <v>2</v>
      </c>
      <c r="AW15" s="5">
        <v>1</v>
      </c>
      <c r="AX15" s="5">
        <v>2</v>
      </c>
      <c r="AY15" s="5">
        <v>5</v>
      </c>
      <c r="AZ15" s="36">
        <f t="shared" si="10"/>
        <v>15</v>
      </c>
      <c r="BA15" s="5">
        <v>2</v>
      </c>
      <c r="BB15" s="5">
        <v>1</v>
      </c>
      <c r="BC15" s="5">
        <v>3</v>
      </c>
      <c r="BD15" s="5">
        <v>3</v>
      </c>
      <c r="BE15" s="5">
        <v>2</v>
      </c>
      <c r="BF15" s="5">
        <v>2</v>
      </c>
      <c r="BG15" s="5">
        <v>4</v>
      </c>
      <c r="BH15" s="5">
        <v>1</v>
      </c>
      <c r="BI15" s="6">
        <f t="shared" si="11"/>
        <v>18</v>
      </c>
      <c r="BJ15" s="15">
        <v>2</v>
      </c>
      <c r="BK15" s="41">
        <v>5</v>
      </c>
      <c r="BL15" s="41">
        <v>2</v>
      </c>
      <c r="BM15" s="41">
        <v>3</v>
      </c>
      <c r="BN15" s="41">
        <v>3</v>
      </c>
      <c r="BO15" s="41">
        <v>3</v>
      </c>
      <c r="BP15" s="41">
        <v>2</v>
      </c>
      <c r="BQ15" s="13">
        <f t="shared" si="12"/>
        <v>20</v>
      </c>
      <c r="BR15" s="18">
        <f t="shared" si="13"/>
        <v>80</v>
      </c>
      <c r="BS15" s="2">
        <f t="shared" si="14"/>
        <v>20</v>
      </c>
      <c r="BT15" s="3">
        <f t="shared" si="15"/>
        <v>100</v>
      </c>
    </row>
    <row r="16" spans="1:72">
      <c r="A16" s="40">
        <v>11</v>
      </c>
      <c r="B16" s="40" t="s">
        <v>197</v>
      </c>
      <c r="C16" s="34" t="s">
        <v>32</v>
      </c>
      <c r="D16" s="18">
        <v>0</v>
      </c>
      <c r="E16" s="5">
        <v>1</v>
      </c>
      <c r="F16" s="5">
        <v>1</v>
      </c>
      <c r="G16" s="5">
        <v>1</v>
      </c>
      <c r="H16" s="5">
        <v>1</v>
      </c>
      <c r="I16" s="5">
        <v>1</v>
      </c>
      <c r="J16" s="5">
        <v>1</v>
      </c>
      <c r="K16" s="5">
        <v>0</v>
      </c>
      <c r="L16" s="5">
        <v>1</v>
      </c>
      <c r="M16" s="5">
        <v>1</v>
      </c>
      <c r="N16" s="5">
        <v>1</v>
      </c>
      <c r="O16" s="5">
        <v>0</v>
      </c>
      <c r="P16" s="5">
        <v>0</v>
      </c>
      <c r="Q16" s="5">
        <v>0</v>
      </c>
      <c r="R16" s="5">
        <v>0</v>
      </c>
      <c r="S16" s="5">
        <v>1</v>
      </c>
      <c r="T16" s="5">
        <v>1</v>
      </c>
      <c r="U16" s="5">
        <v>1</v>
      </c>
      <c r="V16" s="5">
        <v>1</v>
      </c>
      <c r="W16" s="5">
        <v>0</v>
      </c>
      <c r="X16" s="5">
        <v>1</v>
      </c>
      <c r="Y16" s="5">
        <v>0</v>
      </c>
      <c r="Z16" s="5">
        <v>0</v>
      </c>
      <c r="AA16" s="5">
        <v>1</v>
      </c>
      <c r="AB16" s="5">
        <v>1</v>
      </c>
      <c r="AC16" s="5">
        <v>0</v>
      </c>
      <c r="AD16" s="5">
        <v>0</v>
      </c>
      <c r="AE16" s="5">
        <v>0</v>
      </c>
      <c r="AF16" s="5">
        <v>1</v>
      </c>
      <c r="AG16" s="5">
        <v>0</v>
      </c>
      <c r="AH16" s="36">
        <f t="shared" si="8"/>
        <v>17</v>
      </c>
      <c r="AI16" s="5">
        <v>1</v>
      </c>
      <c r="AJ16" s="5">
        <v>3</v>
      </c>
      <c r="AK16" s="5">
        <v>0</v>
      </c>
      <c r="AL16" s="5">
        <v>0</v>
      </c>
      <c r="AM16" s="5">
        <v>3</v>
      </c>
      <c r="AN16" s="6">
        <f t="shared" si="9"/>
        <v>7</v>
      </c>
      <c r="AO16" s="5">
        <v>1</v>
      </c>
      <c r="AP16" s="5">
        <v>1</v>
      </c>
      <c r="AQ16" s="5">
        <v>1</v>
      </c>
      <c r="AR16" s="5">
        <v>1</v>
      </c>
      <c r="AS16" s="5">
        <v>0</v>
      </c>
      <c r="AT16" s="5">
        <v>0</v>
      </c>
      <c r="AU16" s="5">
        <v>0</v>
      </c>
      <c r="AV16" s="5">
        <v>0</v>
      </c>
      <c r="AW16" s="5">
        <v>1</v>
      </c>
      <c r="AX16" s="5">
        <v>2</v>
      </c>
      <c r="AY16" s="5">
        <v>1</v>
      </c>
      <c r="AZ16" s="36">
        <f t="shared" si="10"/>
        <v>8</v>
      </c>
      <c r="BA16" s="5">
        <v>1</v>
      </c>
      <c r="BB16" s="5">
        <v>0</v>
      </c>
      <c r="BC16" s="5">
        <v>0</v>
      </c>
      <c r="BD16" s="5">
        <v>1</v>
      </c>
      <c r="BE16" s="5">
        <v>1</v>
      </c>
      <c r="BF16" s="5">
        <v>1</v>
      </c>
      <c r="BG16" s="5">
        <v>1</v>
      </c>
      <c r="BH16" s="5">
        <v>1</v>
      </c>
      <c r="BI16" s="6">
        <f t="shared" si="11"/>
        <v>6</v>
      </c>
      <c r="BJ16" s="15">
        <v>1</v>
      </c>
      <c r="BK16" s="41">
        <v>1</v>
      </c>
      <c r="BL16" s="41">
        <v>1</v>
      </c>
      <c r="BM16" s="41">
        <v>1</v>
      </c>
      <c r="BN16" s="41">
        <v>1</v>
      </c>
      <c r="BO16" s="41">
        <v>1</v>
      </c>
      <c r="BP16" s="41">
        <v>2</v>
      </c>
      <c r="BQ16" s="13">
        <f t="shared" si="12"/>
        <v>8</v>
      </c>
      <c r="BR16" s="15">
        <f t="shared" si="13"/>
        <v>38</v>
      </c>
      <c r="BS16" s="2">
        <f t="shared" si="14"/>
        <v>8</v>
      </c>
      <c r="BT16" s="3">
        <f t="shared" si="15"/>
        <v>46</v>
      </c>
    </row>
    <row r="17" spans="1:72">
      <c r="A17" s="40">
        <v>12</v>
      </c>
      <c r="B17" s="40" t="s">
        <v>198</v>
      </c>
      <c r="C17" s="34" t="s">
        <v>33</v>
      </c>
      <c r="D17" s="18">
        <v>0</v>
      </c>
      <c r="E17" s="5">
        <v>1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0</v>
      </c>
      <c r="M17" s="5">
        <v>1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1</v>
      </c>
      <c r="V17" s="5">
        <v>1</v>
      </c>
      <c r="W17" s="5">
        <v>0</v>
      </c>
      <c r="X17" s="5">
        <v>1</v>
      </c>
      <c r="Y17" s="5">
        <v>0</v>
      </c>
      <c r="Z17" s="5">
        <v>0</v>
      </c>
      <c r="AA17" s="5">
        <v>1</v>
      </c>
      <c r="AB17" s="5">
        <v>0</v>
      </c>
      <c r="AC17" s="5">
        <v>1</v>
      </c>
      <c r="AD17" s="5">
        <v>0</v>
      </c>
      <c r="AE17" s="5">
        <v>1</v>
      </c>
      <c r="AF17" s="5">
        <v>1</v>
      </c>
      <c r="AG17" s="5">
        <v>0</v>
      </c>
      <c r="AH17" s="36">
        <f t="shared" si="8"/>
        <v>11</v>
      </c>
      <c r="AI17" s="5">
        <v>1</v>
      </c>
      <c r="AJ17" s="5">
        <v>4</v>
      </c>
      <c r="AK17" s="5">
        <v>0</v>
      </c>
      <c r="AL17" s="5">
        <v>0</v>
      </c>
      <c r="AM17" s="5">
        <v>5</v>
      </c>
      <c r="AN17" s="6">
        <f t="shared" si="9"/>
        <v>10</v>
      </c>
      <c r="AO17" s="5">
        <v>0</v>
      </c>
      <c r="AP17" s="5">
        <v>0</v>
      </c>
      <c r="AQ17" s="5">
        <v>1</v>
      </c>
      <c r="AR17" s="5">
        <v>1</v>
      </c>
      <c r="AS17" s="5">
        <v>1</v>
      </c>
      <c r="AT17" s="5">
        <v>1</v>
      </c>
      <c r="AU17" s="5">
        <v>0</v>
      </c>
      <c r="AV17" s="5">
        <v>0</v>
      </c>
      <c r="AW17" s="5">
        <v>1</v>
      </c>
      <c r="AX17" s="5">
        <v>1</v>
      </c>
      <c r="AY17" s="5">
        <v>0</v>
      </c>
      <c r="AZ17" s="36">
        <f t="shared" si="10"/>
        <v>6</v>
      </c>
      <c r="BA17" s="5">
        <v>2</v>
      </c>
      <c r="BB17" s="5">
        <v>1</v>
      </c>
      <c r="BC17" s="5">
        <v>1</v>
      </c>
      <c r="BD17" s="5">
        <v>1</v>
      </c>
      <c r="BE17" s="5">
        <v>0</v>
      </c>
      <c r="BF17" s="5">
        <v>1</v>
      </c>
      <c r="BG17" s="5">
        <v>2</v>
      </c>
      <c r="BH17" s="5">
        <v>1</v>
      </c>
      <c r="BI17" s="6">
        <f t="shared" si="11"/>
        <v>9</v>
      </c>
      <c r="BJ17" s="45">
        <v>1</v>
      </c>
      <c r="BK17" s="25">
        <v>2</v>
      </c>
      <c r="BL17" s="25">
        <v>1</v>
      </c>
      <c r="BM17" s="25">
        <v>1</v>
      </c>
      <c r="BN17" s="25">
        <v>1</v>
      </c>
      <c r="BO17" s="25">
        <v>1</v>
      </c>
      <c r="BP17" s="25">
        <v>2</v>
      </c>
      <c r="BQ17" s="13">
        <f t="shared" si="12"/>
        <v>9</v>
      </c>
      <c r="BR17" s="15">
        <f t="shared" si="13"/>
        <v>36</v>
      </c>
      <c r="BS17" s="2">
        <f t="shared" si="14"/>
        <v>9</v>
      </c>
      <c r="BT17" s="3">
        <f t="shared" si="15"/>
        <v>45</v>
      </c>
    </row>
    <row r="18" spans="1:72">
      <c r="A18" s="40">
        <v>13</v>
      </c>
      <c r="B18" s="40" t="s">
        <v>199</v>
      </c>
      <c r="C18" s="34" t="s">
        <v>34</v>
      </c>
      <c r="D18" s="18">
        <v>0</v>
      </c>
      <c r="E18" s="5">
        <v>1</v>
      </c>
      <c r="F18" s="5">
        <v>1</v>
      </c>
      <c r="G18" s="5">
        <v>0</v>
      </c>
      <c r="H18" s="5">
        <v>0</v>
      </c>
      <c r="I18" s="5">
        <v>1</v>
      </c>
      <c r="J18" s="5">
        <v>0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</v>
      </c>
      <c r="U18" s="5">
        <v>1</v>
      </c>
      <c r="V18" s="5">
        <v>1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36">
        <f t="shared" si="8"/>
        <v>7</v>
      </c>
      <c r="AI18" s="5">
        <v>1</v>
      </c>
      <c r="AJ18" s="5">
        <v>3</v>
      </c>
      <c r="AK18" s="5">
        <v>0</v>
      </c>
      <c r="AL18" s="5">
        <v>0</v>
      </c>
      <c r="AM18" s="5">
        <v>6</v>
      </c>
      <c r="AN18" s="6">
        <f t="shared" si="9"/>
        <v>10</v>
      </c>
      <c r="AO18" s="5">
        <v>0</v>
      </c>
      <c r="AP18" s="5">
        <v>0</v>
      </c>
      <c r="AQ18" s="5">
        <v>1</v>
      </c>
      <c r="AR18" s="5">
        <v>0</v>
      </c>
      <c r="AS18" s="5">
        <v>1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36">
        <f t="shared" si="10"/>
        <v>2</v>
      </c>
      <c r="BA18" s="5">
        <v>1</v>
      </c>
      <c r="BB18" s="5">
        <v>1</v>
      </c>
      <c r="BC18" s="5">
        <v>1</v>
      </c>
      <c r="BD18" s="5">
        <v>1</v>
      </c>
      <c r="BE18" s="5">
        <v>0</v>
      </c>
      <c r="BF18" s="5">
        <v>1</v>
      </c>
      <c r="BG18" s="5">
        <v>2</v>
      </c>
      <c r="BH18" s="5">
        <v>1</v>
      </c>
      <c r="BI18" s="6">
        <f t="shared" si="11"/>
        <v>8</v>
      </c>
      <c r="BJ18" s="15">
        <v>1</v>
      </c>
      <c r="BK18" s="41">
        <v>1</v>
      </c>
      <c r="BL18" s="41">
        <v>1</v>
      </c>
      <c r="BM18" s="41">
        <v>1</v>
      </c>
      <c r="BN18" s="41">
        <v>1</v>
      </c>
      <c r="BO18" s="41">
        <v>1</v>
      </c>
      <c r="BP18" s="41">
        <v>1</v>
      </c>
      <c r="BQ18" s="13">
        <f t="shared" si="12"/>
        <v>7</v>
      </c>
      <c r="BR18" s="15">
        <f t="shared" si="13"/>
        <v>27</v>
      </c>
      <c r="BS18" s="2">
        <f t="shared" si="14"/>
        <v>7</v>
      </c>
      <c r="BT18" s="3">
        <f t="shared" si="15"/>
        <v>34</v>
      </c>
    </row>
    <row r="19" spans="1:72">
      <c r="A19" s="40">
        <v>14</v>
      </c>
      <c r="B19" s="40" t="s">
        <v>200</v>
      </c>
      <c r="C19" s="34" t="s">
        <v>35</v>
      </c>
      <c r="D19" s="18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0</v>
      </c>
      <c r="P19" s="5">
        <v>1</v>
      </c>
      <c r="Q19" s="5">
        <v>0</v>
      </c>
      <c r="R19" s="5">
        <v>0</v>
      </c>
      <c r="S19" s="5">
        <v>1</v>
      </c>
      <c r="T19" s="5">
        <v>0</v>
      </c>
      <c r="U19" s="5">
        <v>0</v>
      </c>
      <c r="V19" s="5">
        <v>1</v>
      </c>
      <c r="W19" s="5">
        <v>1</v>
      </c>
      <c r="X19" s="5">
        <v>1</v>
      </c>
      <c r="Y19" s="5">
        <v>0</v>
      </c>
      <c r="Z19" s="5">
        <v>1</v>
      </c>
      <c r="AA19" s="5">
        <v>1</v>
      </c>
      <c r="AB19" s="5">
        <v>1</v>
      </c>
      <c r="AC19" s="5">
        <v>1</v>
      </c>
      <c r="AD19" s="5">
        <v>0</v>
      </c>
      <c r="AE19" s="5">
        <v>1</v>
      </c>
      <c r="AF19" s="5">
        <v>1</v>
      </c>
      <c r="AG19" s="5">
        <v>1</v>
      </c>
      <c r="AH19" s="36">
        <f t="shared" si="8"/>
        <v>23</v>
      </c>
      <c r="AI19" s="5">
        <v>2</v>
      </c>
      <c r="AJ19" s="5">
        <v>4</v>
      </c>
      <c r="AK19" s="5">
        <v>0</v>
      </c>
      <c r="AL19" s="5">
        <v>1</v>
      </c>
      <c r="AM19" s="5">
        <v>8</v>
      </c>
      <c r="AN19" s="6">
        <f t="shared" si="9"/>
        <v>15</v>
      </c>
      <c r="AO19" s="5">
        <v>0</v>
      </c>
      <c r="AP19" s="5">
        <v>1</v>
      </c>
      <c r="AQ19" s="5">
        <v>0</v>
      </c>
      <c r="AR19" s="5">
        <v>1</v>
      </c>
      <c r="AS19" s="5">
        <v>1</v>
      </c>
      <c r="AT19" s="5">
        <v>0</v>
      </c>
      <c r="AU19" s="5">
        <v>2</v>
      </c>
      <c r="AV19" s="5">
        <v>0</v>
      </c>
      <c r="AW19" s="5">
        <v>1</v>
      </c>
      <c r="AX19" s="5">
        <v>2</v>
      </c>
      <c r="AY19" s="5">
        <v>2</v>
      </c>
      <c r="AZ19" s="36">
        <f t="shared" si="10"/>
        <v>10</v>
      </c>
      <c r="BA19" s="5">
        <v>2</v>
      </c>
      <c r="BB19" s="5">
        <v>1</v>
      </c>
      <c r="BC19" s="5">
        <v>3</v>
      </c>
      <c r="BD19" s="5">
        <v>2</v>
      </c>
      <c r="BE19" s="5">
        <v>1</v>
      </c>
      <c r="BF19" s="5">
        <v>1</v>
      </c>
      <c r="BG19" s="5">
        <v>3</v>
      </c>
      <c r="BH19" s="5">
        <v>1</v>
      </c>
      <c r="BI19" s="6">
        <f t="shared" si="11"/>
        <v>14</v>
      </c>
      <c r="BJ19" s="45">
        <v>2</v>
      </c>
      <c r="BK19" s="25">
        <v>5</v>
      </c>
      <c r="BL19" s="25">
        <v>1</v>
      </c>
      <c r="BM19" s="25">
        <v>1</v>
      </c>
      <c r="BN19" s="25">
        <v>1</v>
      </c>
      <c r="BO19" s="25">
        <v>1</v>
      </c>
      <c r="BP19" s="25">
        <v>2</v>
      </c>
      <c r="BQ19" s="13">
        <f t="shared" si="12"/>
        <v>13</v>
      </c>
      <c r="BR19" s="15">
        <f t="shared" si="13"/>
        <v>62</v>
      </c>
      <c r="BS19" s="2">
        <f t="shared" si="14"/>
        <v>13</v>
      </c>
      <c r="BT19" s="3">
        <f t="shared" si="15"/>
        <v>75</v>
      </c>
    </row>
    <row r="20" spans="1:72">
      <c r="A20" s="40">
        <v>15</v>
      </c>
      <c r="B20" s="40" t="s">
        <v>201</v>
      </c>
      <c r="C20" s="34" t="s">
        <v>36</v>
      </c>
      <c r="D20" s="18">
        <v>0</v>
      </c>
      <c r="E20" s="5">
        <v>1</v>
      </c>
      <c r="F20" s="5">
        <v>1</v>
      </c>
      <c r="G20" s="5">
        <v>1</v>
      </c>
      <c r="H20" s="5">
        <v>1</v>
      </c>
      <c r="I20" s="5">
        <v>0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0</v>
      </c>
      <c r="P20" s="5">
        <v>1</v>
      </c>
      <c r="Q20" s="5">
        <v>1</v>
      </c>
      <c r="R20" s="5">
        <v>1</v>
      </c>
      <c r="S20" s="5">
        <v>1</v>
      </c>
      <c r="T20" s="5">
        <v>0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>
        <v>1</v>
      </c>
      <c r="AE20" s="5">
        <v>0</v>
      </c>
      <c r="AF20" s="5">
        <v>0</v>
      </c>
      <c r="AG20" s="5">
        <v>1</v>
      </c>
      <c r="AH20" s="36">
        <f t="shared" si="8"/>
        <v>24</v>
      </c>
      <c r="AI20" s="5">
        <v>2</v>
      </c>
      <c r="AJ20" s="5">
        <v>5</v>
      </c>
      <c r="AK20" s="5">
        <v>0</v>
      </c>
      <c r="AL20" s="5">
        <v>1</v>
      </c>
      <c r="AM20" s="5">
        <v>8</v>
      </c>
      <c r="AN20" s="6">
        <f t="shared" si="9"/>
        <v>16</v>
      </c>
      <c r="AO20" s="5">
        <v>0</v>
      </c>
      <c r="AP20" s="5">
        <v>1</v>
      </c>
      <c r="AQ20" s="5">
        <v>1</v>
      </c>
      <c r="AR20" s="5">
        <v>0</v>
      </c>
      <c r="AS20" s="5">
        <v>1</v>
      </c>
      <c r="AT20" s="5">
        <v>0</v>
      </c>
      <c r="AU20" s="5">
        <v>2</v>
      </c>
      <c r="AV20" s="5">
        <v>0</v>
      </c>
      <c r="AW20" s="5">
        <v>1</v>
      </c>
      <c r="AX20" s="5">
        <v>1</v>
      </c>
      <c r="AY20" s="5">
        <v>5</v>
      </c>
      <c r="AZ20" s="36">
        <f t="shared" si="10"/>
        <v>12</v>
      </c>
      <c r="BA20" s="5">
        <v>2</v>
      </c>
      <c r="BB20" s="5">
        <v>1</v>
      </c>
      <c r="BC20" s="5">
        <v>4</v>
      </c>
      <c r="BD20" s="5">
        <v>3</v>
      </c>
      <c r="BE20" s="5">
        <v>1</v>
      </c>
      <c r="BF20" s="5">
        <v>1</v>
      </c>
      <c r="BG20" s="5">
        <v>3</v>
      </c>
      <c r="BH20" s="5">
        <v>1</v>
      </c>
      <c r="BI20" s="6">
        <f t="shared" si="11"/>
        <v>16</v>
      </c>
      <c r="BJ20" s="45">
        <v>2</v>
      </c>
      <c r="BK20" s="25">
        <v>5</v>
      </c>
      <c r="BL20" s="25">
        <v>2</v>
      </c>
      <c r="BM20" s="25">
        <v>3</v>
      </c>
      <c r="BN20" s="25">
        <v>3</v>
      </c>
      <c r="BO20" s="25">
        <v>3</v>
      </c>
      <c r="BP20" s="25">
        <v>2</v>
      </c>
      <c r="BQ20" s="13">
        <f t="shared" si="12"/>
        <v>20</v>
      </c>
      <c r="BR20" s="15">
        <f t="shared" si="13"/>
        <v>68</v>
      </c>
      <c r="BS20" s="2">
        <f t="shared" si="14"/>
        <v>20</v>
      </c>
      <c r="BT20" s="3">
        <f t="shared" si="15"/>
        <v>88</v>
      </c>
    </row>
    <row r="21" spans="1:72">
      <c r="A21" s="40">
        <v>16</v>
      </c>
      <c r="B21" s="40" t="s">
        <v>202</v>
      </c>
      <c r="C21" s="34" t="s">
        <v>37</v>
      </c>
      <c r="D21" s="18">
        <v>1</v>
      </c>
      <c r="E21" s="5">
        <v>1</v>
      </c>
      <c r="F21" s="5">
        <v>1</v>
      </c>
      <c r="G21" s="5">
        <v>1</v>
      </c>
      <c r="H21" s="5">
        <v>0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0</v>
      </c>
      <c r="O21" s="5">
        <v>0</v>
      </c>
      <c r="P21" s="5">
        <v>1</v>
      </c>
      <c r="Q21" s="5">
        <v>0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0</v>
      </c>
      <c r="Y21" s="5">
        <v>1</v>
      </c>
      <c r="Z21" s="5">
        <v>1</v>
      </c>
      <c r="AA21" s="5">
        <v>0</v>
      </c>
      <c r="AB21" s="5">
        <v>1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36">
        <f t="shared" si="8"/>
        <v>20</v>
      </c>
      <c r="AI21" s="5">
        <v>0</v>
      </c>
      <c r="AJ21" s="5">
        <v>5</v>
      </c>
      <c r="AK21" s="5">
        <v>0</v>
      </c>
      <c r="AL21" s="5">
        <v>0</v>
      </c>
      <c r="AM21" s="5">
        <v>8</v>
      </c>
      <c r="AN21" s="6">
        <f t="shared" si="9"/>
        <v>13</v>
      </c>
      <c r="AO21" s="5">
        <v>0</v>
      </c>
      <c r="AP21" s="5">
        <v>1</v>
      </c>
      <c r="AQ21" s="5">
        <v>1</v>
      </c>
      <c r="AR21" s="5">
        <v>1</v>
      </c>
      <c r="AS21" s="5">
        <v>0</v>
      </c>
      <c r="AT21" s="5">
        <v>0</v>
      </c>
      <c r="AU21" s="5">
        <v>0</v>
      </c>
      <c r="AV21" s="5">
        <v>0</v>
      </c>
      <c r="AW21" s="5">
        <v>1</v>
      </c>
      <c r="AX21" s="5">
        <v>2</v>
      </c>
      <c r="AY21" s="5">
        <v>1</v>
      </c>
      <c r="AZ21" s="36">
        <f t="shared" si="10"/>
        <v>7</v>
      </c>
      <c r="BA21" s="5">
        <v>2</v>
      </c>
      <c r="BB21" s="5">
        <v>1</v>
      </c>
      <c r="BC21" s="5">
        <v>3</v>
      </c>
      <c r="BD21" s="5">
        <v>2</v>
      </c>
      <c r="BE21" s="5">
        <v>1</v>
      </c>
      <c r="BF21" s="5">
        <v>2</v>
      </c>
      <c r="BG21" s="5">
        <v>3</v>
      </c>
      <c r="BH21" s="5">
        <v>1</v>
      </c>
      <c r="BI21" s="6">
        <f t="shared" si="11"/>
        <v>15</v>
      </c>
      <c r="BJ21" s="45">
        <v>2</v>
      </c>
      <c r="BK21" s="25">
        <v>5</v>
      </c>
      <c r="BL21" s="25">
        <v>2</v>
      </c>
      <c r="BM21" s="25">
        <v>3</v>
      </c>
      <c r="BN21" s="25">
        <v>1</v>
      </c>
      <c r="BO21" s="25">
        <v>3</v>
      </c>
      <c r="BP21" s="25">
        <v>2</v>
      </c>
      <c r="BQ21" s="13">
        <f t="shared" si="12"/>
        <v>18</v>
      </c>
      <c r="BR21" s="15">
        <f t="shared" si="13"/>
        <v>55</v>
      </c>
      <c r="BS21" s="2">
        <f t="shared" si="14"/>
        <v>18</v>
      </c>
      <c r="BT21" s="3">
        <f t="shared" si="15"/>
        <v>73</v>
      </c>
    </row>
    <row r="22" spans="1:72">
      <c r="A22" s="40">
        <v>17</v>
      </c>
      <c r="B22" s="40" t="s">
        <v>349</v>
      </c>
      <c r="C22" s="34" t="s">
        <v>38</v>
      </c>
      <c r="D22" s="18">
        <v>1</v>
      </c>
      <c r="E22" s="5">
        <v>1</v>
      </c>
      <c r="F22" s="5">
        <v>1</v>
      </c>
      <c r="G22" s="5">
        <v>1</v>
      </c>
      <c r="H22" s="5">
        <v>0</v>
      </c>
      <c r="I22" s="5">
        <v>1</v>
      </c>
      <c r="J22" s="5">
        <v>1</v>
      </c>
      <c r="K22" s="5">
        <v>0</v>
      </c>
      <c r="L22" s="5">
        <v>1</v>
      </c>
      <c r="M22" s="5">
        <v>1</v>
      </c>
      <c r="N22" s="5">
        <v>1</v>
      </c>
      <c r="O22" s="5">
        <v>0</v>
      </c>
      <c r="P22" s="5">
        <v>1</v>
      </c>
      <c r="Q22" s="5">
        <v>1</v>
      </c>
      <c r="R22" s="5">
        <v>0</v>
      </c>
      <c r="S22" s="5">
        <v>0</v>
      </c>
      <c r="T22" s="5">
        <v>0</v>
      </c>
      <c r="U22" s="5">
        <v>1</v>
      </c>
      <c r="V22" s="5">
        <v>1</v>
      </c>
      <c r="W22" s="5">
        <v>0</v>
      </c>
      <c r="X22" s="5">
        <v>1</v>
      </c>
      <c r="Y22" s="5">
        <v>0</v>
      </c>
      <c r="Z22" s="5">
        <v>0</v>
      </c>
      <c r="AA22" s="5">
        <v>1</v>
      </c>
      <c r="AB22" s="5">
        <v>1</v>
      </c>
      <c r="AC22" s="5">
        <v>0</v>
      </c>
      <c r="AD22" s="5">
        <v>0</v>
      </c>
      <c r="AE22" s="5">
        <v>0</v>
      </c>
      <c r="AF22" s="5">
        <v>1</v>
      </c>
      <c r="AG22" s="5">
        <v>1</v>
      </c>
      <c r="AH22" s="36">
        <f t="shared" si="8"/>
        <v>18</v>
      </c>
      <c r="AI22" s="5">
        <v>1</v>
      </c>
      <c r="AJ22" s="5">
        <v>5</v>
      </c>
      <c r="AK22" s="5">
        <v>0</v>
      </c>
      <c r="AL22" s="5">
        <v>0</v>
      </c>
      <c r="AM22" s="5">
        <v>3</v>
      </c>
      <c r="AN22" s="6">
        <f t="shared" si="9"/>
        <v>9</v>
      </c>
      <c r="AO22" s="5">
        <v>0</v>
      </c>
      <c r="AP22" s="5">
        <v>1</v>
      </c>
      <c r="AQ22" s="5">
        <v>1</v>
      </c>
      <c r="AR22" s="5">
        <v>0</v>
      </c>
      <c r="AS22" s="5">
        <v>0</v>
      </c>
      <c r="AT22" s="5">
        <v>0</v>
      </c>
      <c r="AU22" s="5">
        <v>2</v>
      </c>
      <c r="AV22" s="5">
        <v>3</v>
      </c>
      <c r="AW22" s="5">
        <v>0</v>
      </c>
      <c r="AX22" s="5">
        <v>2</v>
      </c>
      <c r="AY22" s="5">
        <v>1</v>
      </c>
      <c r="AZ22" s="36">
        <f t="shared" si="10"/>
        <v>10</v>
      </c>
      <c r="BA22" s="5">
        <v>2</v>
      </c>
      <c r="BB22" s="5">
        <v>1</v>
      </c>
      <c r="BC22" s="5">
        <v>1</v>
      </c>
      <c r="BD22" s="5">
        <v>2</v>
      </c>
      <c r="BE22" s="5">
        <v>1</v>
      </c>
      <c r="BF22" s="5">
        <v>1</v>
      </c>
      <c r="BG22" s="5">
        <v>2</v>
      </c>
      <c r="BH22" s="5">
        <v>1</v>
      </c>
      <c r="BI22" s="6">
        <f t="shared" si="11"/>
        <v>11</v>
      </c>
      <c r="BJ22" s="18">
        <v>2</v>
      </c>
      <c r="BK22" s="5">
        <v>2</v>
      </c>
      <c r="BL22" s="5">
        <v>1</v>
      </c>
      <c r="BM22" s="5">
        <v>3</v>
      </c>
      <c r="BN22" s="5">
        <v>1</v>
      </c>
      <c r="BO22" s="5">
        <v>1</v>
      </c>
      <c r="BP22" s="5">
        <v>1</v>
      </c>
      <c r="BQ22" s="13">
        <f t="shared" si="12"/>
        <v>11</v>
      </c>
      <c r="BR22" s="15">
        <f t="shared" si="13"/>
        <v>48</v>
      </c>
      <c r="BS22" s="2">
        <f t="shared" si="14"/>
        <v>11</v>
      </c>
      <c r="BT22" s="3">
        <f t="shared" si="15"/>
        <v>59</v>
      </c>
    </row>
    <row r="23" spans="1:72">
      <c r="A23" s="40">
        <v>18</v>
      </c>
      <c r="B23" s="40" t="s">
        <v>203</v>
      </c>
      <c r="C23" s="34" t="s">
        <v>39</v>
      </c>
      <c r="D23" s="18">
        <v>1</v>
      </c>
      <c r="E23" s="5">
        <v>1</v>
      </c>
      <c r="F23" s="5">
        <v>0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0</v>
      </c>
      <c r="P23" s="5">
        <v>0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0</v>
      </c>
      <c r="X23" s="5">
        <v>1</v>
      </c>
      <c r="Y23" s="5">
        <v>1</v>
      </c>
      <c r="Z23" s="5">
        <v>1</v>
      </c>
      <c r="AA23" s="5">
        <v>0</v>
      </c>
      <c r="AB23" s="5">
        <v>1</v>
      </c>
      <c r="AC23" s="5">
        <v>1</v>
      </c>
      <c r="AD23" s="5">
        <v>0</v>
      </c>
      <c r="AE23" s="5">
        <v>1</v>
      </c>
      <c r="AF23" s="5">
        <v>0</v>
      </c>
      <c r="AG23" s="5">
        <v>1</v>
      </c>
      <c r="AH23" s="36">
        <f t="shared" si="8"/>
        <v>23</v>
      </c>
      <c r="AI23" s="5">
        <v>2</v>
      </c>
      <c r="AJ23" s="5">
        <v>3</v>
      </c>
      <c r="AK23" s="5">
        <v>0</v>
      </c>
      <c r="AL23" s="5">
        <v>0</v>
      </c>
      <c r="AM23" s="5">
        <v>9</v>
      </c>
      <c r="AN23" s="6">
        <f t="shared" si="9"/>
        <v>14</v>
      </c>
      <c r="AO23" s="5">
        <v>0</v>
      </c>
      <c r="AP23" s="5">
        <v>1</v>
      </c>
      <c r="AQ23" s="5">
        <v>1</v>
      </c>
      <c r="AR23" s="5">
        <v>1</v>
      </c>
      <c r="AS23" s="5">
        <v>0</v>
      </c>
      <c r="AT23" s="5">
        <v>0</v>
      </c>
      <c r="AU23" s="5">
        <v>1</v>
      </c>
      <c r="AV23" s="5">
        <v>1</v>
      </c>
      <c r="AW23" s="5">
        <v>1</v>
      </c>
      <c r="AX23" s="5">
        <v>1</v>
      </c>
      <c r="AY23" s="5">
        <v>2</v>
      </c>
      <c r="AZ23" s="36">
        <f t="shared" si="10"/>
        <v>9</v>
      </c>
      <c r="BA23" s="5">
        <v>2</v>
      </c>
      <c r="BB23" s="5">
        <v>1</v>
      </c>
      <c r="BC23" s="5">
        <v>3</v>
      </c>
      <c r="BD23" s="5">
        <v>2</v>
      </c>
      <c r="BE23" s="5">
        <v>2</v>
      </c>
      <c r="BF23" s="5">
        <v>1</v>
      </c>
      <c r="BG23" s="5">
        <v>3</v>
      </c>
      <c r="BH23" s="5">
        <v>1</v>
      </c>
      <c r="BI23" s="6">
        <f t="shared" si="11"/>
        <v>15</v>
      </c>
      <c r="BJ23" s="15">
        <v>1</v>
      </c>
      <c r="BK23" s="41">
        <v>3</v>
      </c>
      <c r="BL23" s="41">
        <v>2</v>
      </c>
      <c r="BM23" s="41">
        <v>3</v>
      </c>
      <c r="BN23" s="41">
        <v>2</v>
      </c>
      <c r="BO23" s="41">
        <v>2</v>
      </c>
      <c r="BP23" s="41">
        <v>2</v>
      </c>
      <c r="BQ23" s="13">
        <f t="shared" si="12"/>
        <v>15</v>
      </c>
      <c r="BR23" s="15">
        <f t="shared" si="13"/>
        <v>61</v>
      </c>
      <c r="BS23" s="2">
        <f t="shared" si="14"/>
        <v>15</v>
      </c>
      <c r="BT23" s="3">
        <f t="shared" si="15"/>
        <v>76</v>
      </c>
    </row>
    <row r="24" spans="1:72">
      <c r="A24" s="40">
        <v>19</v>
      </c>
      <c r="B24" s="40" t="s">
        <v>204</v>
      </c>
      <c r="C24" s="34" t="s">
        <v>40</v>
      </c>
      <c r="D24" s="18">
        <v>0</v>
      </c>
      <c r="E24" s="5">
        <v>0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0</v>
      </c>
      <c r="L24" s="5">
        <v>1</v>
      </c>
      <c r="M24" s="5"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1</v>
      </c>
      <c r="U24" s="5">
        <v>0</v>
      </c>
      <c r="V24" s="5">
        <v>0</v>
      </c>
      <c r="W24" s="5">
        <v>1</v>
      </c>
      <c r="X24" s="5">
        <v>0</v>
      </c>
      <c r="Y24" s="5">
        <v>1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>
        <v>0</v>
      </c>
      <c r="AG24" s="5">
        <v>0</v>
      </c>
      <c r="AH24" s="36">
        <f t="shared" si="8"/>
        <v>7</v>
      </c>
      <c r="AI24" s="5">
        <v>1</v>
      </c>
      <c r="AJ24" s="5">
        <v>3</v>
      </c>
      <c r="AK24" s="5">
        <v>0</v>
      </c>
      <c r="AL24" s="5">
        <v>0</v>
      </c>
      <c r="AM24" s="5">
        <v>8</v>
      </c>
      <c r="AN24" s="6">
        <f t="shared" si="9"/>
        <v>12</v>
      </c>
      <c r="AO24" s="5">
        <v>0</v>
      </c>
      <c r="AP24" s="5">
        <v>0</v>
      </c>
      <c r="AQ24" s="5">
        <v>0</v>
      </c>
      <c r="AR24" s="5">
        <v>1</v>
      </c>
      <c r="AS24" s="5">
        <v>1</v>
      </c>
      <c r="AT24" s="5">
        <v>0</v>
      </c>
      <c r="AU24" s="5">
        <v>0</v>
      </c>
      <c r="AV24" s="5">
        <v>0</v>
      </c>
      <c r="AW24" s="5">
        <v>0</v>
      </c>
      <c r="AX24" s="5">
        <v>2</v>
      </c>
      <c r="AY24" s="5">
        <v>1</v>
      </c>
      <c r="AZ24" s="36">
        <f t="shared" si="10"/>
        <v>5</v>
      </c>
      <c r="BA24" s="5">
        <v>2</v>
      </c>
      <c r="BB24" s="5">
        <v>1</v>
      </c>
      <c r="BC24" s="5">
        <v>2</v>
      </c>
      <c r="BD24" s="5">
        <v>1</v>
      </c>
      <c r="BE24" s="5">
        <v>0</v>
      </c>
      <c r="BF24" s="5">
        <v>1</v>
      </c>
      <c r="BG24" s="5">
        <v>2</v>
      </c>
      <c r="BH24" s="5">
        <v>1</v>
      </c>
      <c r="BI24" s="6">
        <f t="shared" si="11"/>
        <v>10</v>
      </c>
      <c r="BJ24" s="45">
        <v>1</v>
      </c>
      <c r="BK24" s="25">
        <v>2</v>
      </c>
      <c r="BL24" s="25">
        <v>2</v>
      </c>
      <c r="BM24" s="25">
        <v>1</v>
      </c>
      <c r="BN24" s="25">
        <v>0</v>
      </c>
      <c r="BO24" s="25">
        <v>1</v>
      </c>
      <c r="BP24" s="25">
        <v>1</v>
      </c>
      <c r="BQ24" s="13">
        <f t="shared" si="12"/>
        <v>8</v>
      </c>
      <c r="BR24" s="15">
        <f t="shared" si="13"/>
        <v>34</v>
      </c>
      <c r="BS24" s="2">
        <f t="shared" si="14"/>
        <v>8</v>
      </c>
      <c r="BT24" s="3">
        <f t="shared" si="15"/>
        <v>42</v>
      </c>
    </row>
    <row r="25" spans="1:72">
      <c r="A25" s="40">
        <v>20</v>
      </c>
      <c r="B25" s="40" t="s">
        <v>205</v>
      </c>
      <c r="C25" s="34" t="s">
        <v>41</v>
      </c>
      <c r="D25" s="18">
        <v>0</v>
      </c>
      <c r="E25" s="5">
        <v>1</v>
      </c>
      <c r="F25" s="5">
        <v>1</v>
      </c>
      <c r="G25" s="5">
        <v>1</v>
      </c>
      <c r="H25" s="5">
        <v>0</v>
      </c>
      <c r="I25" s="5">
        <v>1</v>
      </c>
      <c r="J25" s="5">
        <v>1</v>
      </c>
      <c r="K25" s="5">
        <v>1</v>
      </c>
      <c r="L25" s="5">
        <v>0</v>
      </c>
      <c r="M25" s="5">
        <v>1</v>
      </c>
      <c r="N25" s="5">
        <v>0</v>
      </c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1</v>
      </c>
      <c r="V25" s="5">
        <v>1</v>
      </c>
      <c r="W25" s="5">
        <v>1</v>
      </c>
      <c r="X25" s="5">
        <v>0</v>
      </c>
      <c r="Y25" s="5">
        <v>1</v>
      </c>
      <c r="Z25" s="5">
        <v>1</v>
      </c>
      <c r="AA25" s="5">
        <v>1</v>
      </c>
      <c r="AB25" s="5">
        <v>1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36">
        <f t="shared" si="8"/>
        <v>16</v>
      </c>
      <c r="AI25" s="5">
        <v>2</v>
      </c>
      <c r="AJ25" s="5">
        <v>4</v>
      </c>
      <c r="AK25" s="5">
        <v>2</v>
      </c>
      <c r="AL25" s="5">
        <v>0</v>
      </c>
      <c r="AM25" s="5">
        <v>5</v>
      </c>
      <c r="AN25" s="6">
        <f t="shared" si="9"/>
        <v>13</v>
      </c>
      <c r="AO25" s="5">
        <v>0</v>
      </c>
      <c r="AP25" s="5">
        <v>1</v>
      </c>
      <c r="AQ25" s="5">
        <v>1</v>
      </c>
      <c r="AR25" s="5">
        <v>0</v>
      </c>
      <c r="AS25" s="5">
        <v>1</v>
      </c>
      <c r="AT25" s="5">
        <v>1</v>
      </c>
      <c r="AU25" s="5">
        <v>2</v>
      </c>
      <c r="AV25" s="5">
        <v>0</v>
      </c>
      <c r="AW25" s="5">
        <v>0</v>
      </c>
      <c r="AX25" s="5">
        <v>1</v>
      </c>
      <c r="AY25" s="5">
        <v>0</v>
      </c>
      <c r="AZ25" s="36">
        <f t="shared" si="10"/>
        <v>7</v>
      </c>
      <c r="BA25" s="5">
        <v>2</v>
      </c>
      <c r="BB25" s="5">
        <v>1</v>
      </c>
      <c r="BC25" s="5">
        <v>2</v>
      </c>
      <c r="BD25" s="5">
        <v>2</v>
      </c>
      <c r="BE25" s="5">
        <v>1</v>
      </c>
      <c r="BF25" s="5">
        <v>1</v>
      </c>
      <c r="BG25" s="5">
        <v>3</v>
      </c>
      <c r="BH25" s="5">
        <v>1</v>
      </c>
      <c r="BI25" s="6">
        <f t="shared" si="11"/>
        <v>13</v>
      </c>
      <c r="BJ25" s="45">
        <v>1</v>
      </c>
      <c r="BK25" s="25">
        <v>1</v>
      </c>
      <c r="BL25" s="25">
        <v>1</v>
      </c>
      <c r="BM25" s="25">
        <v>1</v>
      </c>
      <c r="BN25" s="25">
        <v>1</v>
      </c>
      <c r="BO25" s="25">
        <v>1</v>
      </c>
      <c r="BP25" s="25">
        <v>2</v>
      </c>
      <c r="BQ25" s="13">
        <f t="shared" si="12"/>
        <v>8</v>
      </c>
      <c r="BR25" s="15">
        <f t="shared" si="13"/>
        <v>49</v>
      </c>
      <c r="BS25" s="2">
        <f t="shared" si="14"/>
        <v>8</v>
      </c>
      <c r="BT25" s="3">
        <f t="shared" si="15"/>
        <v>57</v>
      </c>
    </row>
    <row r="26" spans="1:72">
      <c r="A26" s="40">
        <v>21</v>
      </c>
      <c r="B26" s="40" t="s">
        <v>206</v>
      </c>
      <c r="C26" s="34" t="s">
        <v>42</v>
      </c>
      <c r="D26" s="18">
        <v>1</v>
      </c>
      <c r="E26" s="5">
        <v>1</v>
      </c>
      <c r="F26" s="5">
        <v>0</v>
      </c>
      <c r="G26" s="5">
        <v>1</v>
      </c>
      <c r="H26" s="5">
        <v>0</v>
      </c>
      <c r="I26" s="5">
        <v>1</v>
      </c>
      <c r="J26" s="5">
        <v>1</v>
      </c>
      <c r="K26" s="5">
        <v>0</v>
      </c>
      <c r="L26" s="5">
        <v>0</v>
      </c>
      <c r="M26" s="5">
        <v>1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36">
        <f t="shared" si="8"/>
        <v>7</v>
      </c>
      <c r="AI26" s="5">
        <v>1</v>
      </c>
      <c r="AJ26" s="5">
        <v>4</v>
      </c>
      <c r="AK26" s="5">
        <v>0</v>
      </c>
      <c r="AL26" s="5">
        <v>0</v>
      </c>
      <c r="AM26" s="5">
        <v>4</v>
      </c>
      <c r="AN26" s="6">
        <f t="shared" si="9"/>
        <v>9</v>
      </c>
      <c r="AO26" s="5">
        <v>1</v>
      </c>
      <c r="AP26" s="5">
        <v>0</v>
      </c>
      <c r="AQ26" s="5">
        <v>1</v>
      </c>
      <c r="AR26" s="5">
        <v>1</v>
      </c>
      <c r="AS26" s="5">
        <v>1</v>
      </c>
      <c r="AT26" s="5">
        <v>0</v>
      </c>
      <c r="AU26" s="5">
        <v>0</v>
      </c>
      <c r="AV26" s="5">
        <v>0</v>
      </c>
      <c r="AW26" s="5">
        <v>1</v>
      </c>
      <c r="AX26" s="5">
        <v>0</v>
      </c>
      <c r="AY26" s="5">
        <v>0</v>
      </c>
      <c r="AZ26" s="36">
        <f t="shared" si="10"/>
        <v>5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6">
        <f t="shared" si="11"/>
        <v>0</v>
      </c>
      <c r="BJ26" s="15">
        <v>0</v>
      </c>
      <c r="BK26" s="41">
        <v>0</v>
      </c>
      <c r="BL26" s="41">
        <v>0</v>
      </c>
      <c r="BM26" s="41">
        <v>0</v>
      </c>
      <c r="BN26" s="41">
        <v>0</v>
      </c>
      <c r="BO26" s="41">
        <v>0</v>
      </c>
      <c r="BP26" s="41">
        <v>0</v>
      </c>
      <c r="BQ26" s="13">
        <f t="shared" si="12"/>
        <v>0</v>
      </c>
      <c r="BR26" s="15">
        <f t="shared" si="13"/>
        <v>21</v>
      </c>
      <c r="BS26" s="2">
        <f t="shared" si="14"/>
        <v>0</v>
      </c>
      <c r="BT26" s="3">
        <f t="shared" si="15"/>
        <v>21</v>
      </c>
    </row>
    <row r="27" spans="1:72">
      <c r="A27" s="40">
        <v>22</v>
      </c>
      <c r="B27" s="40" t="s">
        <v>207</v>
      </c>
      <c r="C27" s="34" t="s">
        <v>43</v>
      </c>
      <c r="D27" s="18">
        <v>0</v>
      </c>
      <c r="E27" s="5">
        <v>1</v>
      </c>
      <c r="F27" s="5">
        <v>0</v>
      </c>
      <c r="G27" s="5">
        <v>0</v>
      </c>
      <c r="H27" s="5">
        <v>0</v>
      </c>
      <c r="I27" s="5">
        <v>1</v>
      </c>
      <c r="J27" s="5">
        <v>1</v>
      </c>
      <c r="K27" s="5">
        <v>1</v>
      </c>
      <c r="L27" s="5">
        <v>0</v>
      </c>
      <c r="M27" s="5">
        <v>1</v>
      </c>
      <c r="N27" s="5">
        <v>1</v>
      </c>
      <c r="O27" s="5">
        <v>0</v>
      </c>
      <c r="P27" s="5">
        <v>0</v>
      </c>
      <c r="Q27" s="5">
        <v>0</v>
      </c>
      <c r="R27" s="5">
        <v>1</v>
      </c>
      <c r="S27" s="5">
        <v>0</v>
      </c>
      <c r="T27" s="5">
        <v>0</v>
      </c>
      <c r="U27" s="5">
        <v>0</v>
      </c>
      <c r="V27" s="5">
        <v>1</v>
      </c>
      <c r="W27" s="5">
        <v>0</v>
      </c>
      <c r="X27" s="5">
        <v>1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1</v>
      </c>
      <c r="AG27" s="5">
        <v>0</v>
      </c>
      <c r="AH27" s="36">
        <f t="shared" si="8"/>
        <v>10</v>
      </c>
      <c r="AI27" s="5">
        <v>2</v>
      </c>
      <c r="AJ27" s="5">
        <v>4</v>
      </c>
      <c r="AK27" s="5">
        <v>2</v>
      </c>
      <c r="AL27" s="5">
        <v>1</v>
      </c>
      <c r="AM27" s="5">
        <v>9</v>
      </c>
      <c r="AN27" s="6">
        <f t="shared" si="9"/>
        <v>18</v>
      </c>
      <c r="AO27" s="5">
        <v>0</v>
      </c>
      <c r="AP27" s="5">
        <v>1</v>
      </c>
      <c r="AQ27" s="5">
        <v>1</v>
      </c>
      <c r="AR27" s="5">
        <v>1</v>
      </c>
      <c r="AS27" s="5">
        <v>1</v>
      </c>
      <c r="AT27" s="5">
        <v>0</v>
      </c>
      <c r="AU27" s="5">
        <v>3</v>
      </c>
      <c r="AV27" s="5">
        <v>2</v>
      </c>
      <c r="AW27" s="5">
        <v>1</v>
      </c>
      <c r="AX27" s="5">
        <v>1</v>
      </c>
      <c r="AY27" s="5">
        <v>2</v>
      </c>
      <c r="AZ27" s="36">
        <f t="shared" si="10"/>
        <v>13</v>
      </c>
      <c r="BA27" s="5">
        <v>2</v>
      </c>
      <c r="BB27" s="5">
        <v>1</v>
      </c>
      <c r="BC27" s="5">
        <v>4</v>
      </c>
      <c r="BD27" s="5">
        <v>3</v>
      </c>
      <c r="BE27" s="5">
        <v>1</v>
      </c>
      <c r="BF27" s="5">
        <v>2</v>
      </c>
      <c r="BG27" s="5">
        <v>4</v>
      </c>
      <c r="BH27" s="5">
        <v>1</v>
      </c>
      <c r="BI27" s="6">
        <f t="shared" si="11"/>
        <v>18</v>
      </c>
      <c r="BJ27" s="45">
        <v>1</v>
      </c>
      <c r="BK27" s="25">
        <v>2</v>
      </c>
      <c r="BL27" s="25">
        <v>2</v>
      </c>
      <c r="BM27" s="25">
        <v>1</v>
      </c>
      <c r="BN27" s="25">
        <v>1</v>
      </c>
      <c r="BO27" s="25">
        <v>1</v>
      </c>
      <c r="BP27" s="25">
        <v>2</v>
      </c>
      <c r="BQ27" s="13">
        <f t="shared" si="12"/>
        <v>10</v>
      </c>
      <c r="BR27" s="15">
        <f t="shared" si="13"/>
        <v>59</v>
      </c>
      <c r="BS27" s="2">
        <f t="shared" si="14"/>
        <v>10</v>
      </c>
      <c r="BT27" s="3">
        <f t="shared" si="15"/>
        <v>69</v>
      </c>
    </row>
    <row r="28" spans="1:72">
      <c r="A28" s="40">
        <v>23</v>
      </c>
      <c r="B28" s="40" t="s">
        <v>208</v>
      </c>
      <c r="C28" s="34" t="s">
        <v>44</v>
      </c>
      <c r="D28" s="18">
        <v>1</v>
      </c>
      <c r="E28" s="5">
        <v>1</v>
      </c>
      <c r="F28" s="5">
        <v>1</v>
      </c>
      <c r="G28" s="5">
        <v>0</v>
      </c>
      <c r="H28" s="5">
        <v>0</v>
      </c>
      <c r="I28" s="5">
        <v>1</v>
      </c>
      <c r="J28" s="5">
        <v>1</v>
      </c>
      <c r="K28" s="5">
        <v>1</v>
      </c>
      <c r="L28" s="5">
        <v>0</v>
      </c>
      <c r="M28" s="5">
        <v>1</v>
      </c>
      <c r="N28" s="5">
        <v>1</v>
      </c>
      <c r="O28" s="5">
        <v>0</v>
      </c>
      <c r="P28" s="5">
        <v>1</v>
      </c>
      <c r="Q28" s="5">
        <v>0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0</v>
      </c>
      <c r="Z28" s="5">
        <v>0</v>
      </c>
      <c r="AA28" s="5">
        <v>0</v>
      </c>
      <c r="AB28" s="5">
        <v>1</v>
      </c>
      <c r="AC28" s="5">
        <v>1</v>
      </c>
      <c r="AD28" s="5">
        <v>0</v>
      </c>
      <c r="AE28" s="5">
        <v>1</v>
      </c>
      <c r="AF28" s="5">
        <v>1</v>
      </c>
      <c r="AG28" s="5">
        <v>0</v>
      </c>
      <c r="AH28" s="36">
        <f t="shared" si="8"/>
        <v>20</v>
      </c>
      <c r="AI28" s="5">
        <v>2</v>
      </c>
      <c r="AJ28" s="5">
        <v>5</v>
      </c>
      <c r="AK28" s="5">
        <v>0</v>
      </c>
      <c r="AL28" s="5">
        <v>0</v>
      </c>
      <c r="AM28" s="5">
        <v>10</v>
      </c>
      <c r="AN28" s="6">
        <f t="shared" si="9"/>
        <v>17</v>
      </c>
      <c r="AO28" s="5">
        <v>0</v>
      </c>
      <c r="AP28" s="5">
        <v>1</v>
      </c>
      <c r="AQ28" s="5">
        <v>1</v>
      </c>
      <c r="AR28" s="5">
        <v>0</v>
      </c>
      <c r="AS28" s="5">
        <v>1</v>
      </c>
      <c r="AT28" s="5">
        <v>1</v>
      </c>
      <c r="AU28" s="5">
        <v>0</v>
      </c>
      <c r="AV28" s="5">
        <v>1</v>
      </c>
      <c r="AW28" s="5">
        <v>1</v>
      </c>
      <c r="AX28" s="5">
        <v>1</v>
      </c>
      <c r="AY28" s="5">
        <v>0</v>
      </c>
      <c r="AZ28" s="36">
        <f t="shared" si="10"/>
        <v>7</v>
      </c>
      <c r="BA28" s="5">
        <v>2</v>
      </c>
      <c r="BB28" s="5">
        <v>1</v>
      </c>
      <c r="BC28" s="5">
        <v>3</v>
      </c>
      <c r="BD28" s="5">
        <v>3</v>
      </c>
      <c r="BE28" s="5">
        <v>1</v>
      </c>
      <c r="BF28" s="5">
        <v>2</v>
      </c>
      <c r="BG28" s="5">
        <v>3</v>
      </c>
      <c r="BH28" s="5">
        <v>1</v>
      </c>
      <c r="BI28" s="6">
        <f t="shared" si="11"/>
        <v>16</v>
      </c>
      <c r="BJ28" s="45">
        <v>1</v>
      </c>
      <c r="BK28" s="25">
        <v>2</v>
      </c>
      <c r="BL28" s="25">
        <v>2</v>
      </c>
      <c r="BM28" s="25">
        <v>1</v>
      </c>
      <c r="BN28" s="25">
        <v>1</v>
      </c>
      <c r="BO28" s="25">
        <v>1</v>
      </c>
      <c r="BP28" s="25">
        <v>2</v>
      </c>
      <c r="BQ28" s="13">
        <f t="shared" si="12"/>
        <v>10</v>
      </c>
      <c r="BR28" s="15">
        <f t="shared" si="13"/>
        <v>60</v>
      </c>
      <c r="BS28" s="2">
        <f t="shared" si="14"/>
        <v>10</v>
      </c>
      <c r="BT28" s="3">
        <f t="shared" si="15"/>
        <v>70</v>
      </c>
    </row>
    <row r="29" spans="1:72">
      <c r="A29" s="40">
        <v>24</v>
      </c>
      <c r="B29" s="40" t="s">
        <v>209</v>
      </c>
      <c r="C29" s="34" t="s">
        <v>45</v>
      </c>
      <c r="D29" s="18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36">
        <f t="shared" si="8"/>
        <v>1</v>
      </c>
      <c r="AI29" s="5">
        <v>2</v>
      </c>
      <c r="AJ29" s="5">
        <v>3</v>
      </c>
      <c r="AK29" s="5">
        <v>0</v>
      </c>
      <c r="AL29" s="5">
        <v>0</v>
      </c>
      <c r="AM29" s="5">
        <v>5</v>
      </c>
      <c r="AN29" s="6">
        <f t="shared" si="9"/>
        <v>10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1</v>
      </c>
      <c r="AX29" s="5">
        <v>0</v>
      </c>
      <c r="AY29" s="5">
        <v>0</v>
      </c>
      <c r="AZ29" s="36">
        <f t="shared" si="10"/>
        <v>1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6">
        <f t="shared" si="11"/>
        <v>0</v>
      </c>
      <c r="BJ29" s="4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13">
        <f t="shared" si="12"/>
        <v>0</v>
      </c>
      <c r="BR29" s="15">
        <f t="shared" si="13"/>
        <v>12</v>
      </c>
      <c r="BS29" s="2">
        <f t="shared" si="14"/>
        <v>0</v>
      </c>
      <c r="BT29" s="3">
        <f t="shared" si="15"/>
        <v>12</v>
      </c>
    </row>
    <row r="30" spans="1:72">
      <c r="A30" s="40">
        <v>25</v>
      </c>
      <c r="B30" s="40" t="s">
        <v>210</v>
      </c>
      <c r="C30" s="34" t="s">
        <v>46</v>
      </c>
      <c r="D30" s="42">
        <v>1</v>
      </c>
      <c r="E30" s="37">
        <v>1</v>
      </c>
      <c r="F30" s="37">
        <v>0</v>
      </c>
      <c r="G30" s="37">
        <v>0</v>
      </c>
      <c r="H30" s="37">
        <v>1</v>
      </c>
      <c r="I30" s="37">
        <v>0</v>
      </c>
      <c r="J30" s="37">
        <v>1</v>
      </c>
      <c r="K30" s="37">
        <v>1</v>
      </c>
      <c r="L30" s="37">
        <v>1</v>
      </c>
      <c r="M30" s="37">
        <v>1</v>
      </c>
      <c r="N30" s="37">
        <v>1</v>
      </c>
      <c r="O30" s="37">
        <v>0</v>
      </c>
      <c r="P30" s="37">
        <v>0</v>
      </c>
      <c r="Q30" s="37">
        <v>0</v>
      </c>
      <c r="R30" s="37">
        <v>0</v>
      </c>
      <c r="S30" s="37">
        <v>1</v>
      </c>
      <c r="T30" s="37">
        <v>0</v>
      </c>
      <c r="U30" s="37">
        <v>1</v>
      </c>
      <c r="V30" s="37">
        <v>1</v>
      </c>
      <c r="W30" s="37">
        <v>1</v>
      </c>
      <c r="X30" s="37">
        <v>0</v>
      </c>
      <c r="Y30" s="37">
        <v>1</v>
      </c>
      <c r="Z30" s="37">
        <v>0</v>
      </c>
      <c r="AA30" s="37">
        <v>1</v>
      </c>
      <c r="AB30" s="37">
        <v>1</v>
      </c>
      <c r="AC30" s="37">
        <v>0</v>
      </c>
      <c r="AD30" s="37">
        <v>0</v>
      </c>
      <c r="AE30" s="37">
        <v>0</v>
      </c>
      <c r="AF30" s="37">
        <v>0</v>
      </c>
      <c r="AG30" s="37">
        <v>1</v>
      </c>
      <c r="AH30" s="38">
        <f t="shared" si="8"/>
        <v>16</v>
      </c>
      <c r="AI30" s="5">
        <v>2</v>
      </c>
      <c r="AJ30" s="5">
        <v>4</v>
      </c>
      <c r="AK30" s="5">
        <v>2</v>
      </c>
      <c r="AL30" s="5">
        <v>0</v>
      </c>
      <c r="AM30" s="5">
        <v>4</v>
      </c>
      <c r="AN30" s="6">
        <f t="shared" si="9"/>
        <v>12</v>
      </c>
      <c r="AO30" s="5">
        <v>0</v>
      </c>
      <c r="AP30" s="5">
        <v>1</v>
      </c>
      <c r="AQ30" s="5">
        <v>1</v>
      </c>
      <c r="AR30" s="5">
        <v>0</v>
      </c>
      <c r="AS30" s="5">
        <v>1</v>
      </c>
      <c r="AT30" s="5">
        <v>0</v>
      </c>
      <c r="AU30" s="5">
        <v>1</v>
      </c>
      <c r="AV30" s="5">
        <v>0</v>
      </c>
      <c r="AW30" s="5">
        <v>0</v>
      </c>
      <c r="AX30" s="5">
        <v>2</v>
      </c>
      <c r="AY30" s="5">
        <v>1</v>
      </c>
      <c r="AZ30" s="36">
        <f t="shared" si="10"/>
        <v>7</v>
      </c>
      <c r="BA30" s="5">
        <v>2</v>
      </c>
      <c r="BB30" s="5">
        <v>1</v>
      </c>
      <c r="BC30" s="5">
        <v>4</v>
      </c>
      <c r="BD30" s="5">
        <v>3</v>
      </c>
      <c r="BE30" s="5">
        <v>1</v>
      </c>
      <c r="BF30" s="5">
        <v>2</v>
      </c>
      <c r="BG30" s="5">
        <v>3</v>
      </c>
      <c r="BH30" s="5">
        <v>1</v>
      </c>
      <c r="BI30" s="6">
        <f t="shared" si="11"/>
        <v>17</v>
      </c>
      <c r="BJ30" s="15">
        <v>2</v>
      </c>
      <c r="BK30" s="41">
        <v>3</v>
      </c>
      <c r="BL30" s="41">
        <v>1</v>
      </c>
      <c r="BM30" s="41">
        <v>2</v>
      </c>
      <c r="BN30" s="41">
        <v>2</v>
      </c>
      <c r="BO30" s="41">
        <v>1</v>
      </c>
      <c r="BP30" s="41">
        <v>1</v>
      </c>
      <c r="BQ30" s="39">
        <f t="shared" si="12"/>
        <v>12</v>
      </c>
      <c r="BR30" s="15">
        <f t="shared" si="13"/>
        <v>52</v>
      </c>
      <c r="BS30" s="2">
        <f t="shared" si="14"/>
        <v>12</v>
      </c>
      <c r="BT30" s="3">
        <f t="shared" si="15"/>
        <v>64</v>
      </c>
    </row>
    <row r="31" spans="1:72">
      <c r="A31" s="40">
        <v>26</v>
      </c>
      <c r="B31" s="40" t="s">
        <v>211</v>
      </c>
      <c r="C31" s="34" t="s">
        <v>47</v>
      </c>
      <c r="D31" s="18">
        <v>1</v>
      </c>
      <c r="E31" s="5">
        <v>1</v>
      </c>
      <c r="F31" s="5">
        <v>1</v>
      </c>
      <c r="G31" s="5">
        <v>0</v>
      </c>
      <c r="H31" s="5">
        <v>1</v>
      </c>
      <c r="I31" s="5">
        <v>0</v>
      </c>
      <c r="J31" s="5">
        <v>1</v>
      </c>
      <c r="K31" s="5">
        <v>0</v>
      </c>
      <c r="L31" s="5">
        <v>1</v>
      </c>
      <c r="M31" s="5">
        <v>1</v>
      </c>
      <c r="N31" s="5">
        <v>0</v>
      </c>
      <c r="O31" s="5">
        <v>1</v>
      </c>
      <c r="P31" s="5">
        <v>0</v>
      </c>
      <c r="Q31" s="5">
        <v>0</v>
      </c>
      <c r="R31" s="5">
        <v>1</v>
      </c>
      <c r="S31" s="5">
        <v>0</v>
      </c>
      <c r="T31" s="5">
        <v>1</v>
      </c>
      <c r="U31" s="5">
        <v>0</v>
      </c>
      <c r="V31" s="5">
        <v>1</v>
      </c>
      <c r="W31" s="5">
        <v>0</v>
      </c>
      <c r="X31" s="5">
        <v>1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1</v>
      </c>
      <c r="AH31" s="36">
        <f t="shared" si="8"/>
        <v>13</v>
      </c>
      <c r="AI31" s="5">
        <v>1</v>
      </c>
      <c r="AJ31" s="5">
        <v>2</v>
      </c>
      <c r="AK31" s="5">
        <v>0</v>
      </c>
      <c r="AL31" s="5">
        <v>0</v>
      </c>
      <c r="AM31" s="5">
        <v>11</v>
      </c>
      <c r="AN31" s="6">
        <f t="shared" si="9"/>
        <v>14</v>
      </c>
      <c r="AO31" s="5">
        <v>0</v>
      </c>
      <c r="AP31" s="5">
        <v>0</v>
      </c>
      <c r="AQ31" s="5">
        <v>1</v>
      </c>
      <c r="AR31" s="5">
        <v>0</v>
      </c>
      <c r="AS31" s="5">
        <v>1</v>
      </c>
      <c r="AT31" s="5">
        <v>0</v>
      </c>
      <c r="AU31" s="5">
        <v>0</v>
      </c>
      <c r="AV31" s="5">
        <v>0</v>
      </c>
      <c r="AW31" s="5">
        <v>0</v>
      </c>
      <c r="AX31" s="5">
        <v>2</v>
      </c>
      <c r="AY31" s="5">
        <v>0</v>
      </c>
      <c r="AZ31" s="36">
        <f t="shared" si="10"/>
        <v>4</v>
      </c>
      <c r="BA31" s="5">
        <v>2</v>
      </c>
      <c r="BB31" s="5">
        <v>1</v>
      </c>
      <c r="BC31" s="5">
        <v>1</v>
      </c>
      <c r="BD31" s="5">
        <v>1</v>
      </c>
      <c r="BE31" s="5">
        <v>0</v>
      </c>
      <c r="BF31" s="5">
        <v>1</v>
      </c>
      <c r="BG31" s="5">
        <v>2</v>
      </c>
      <c r="BH31" s="5">
        <v>1</v>
      </c>
      <c r="BI31" s="6">
        <f t="shared" si="11"/>
        <v>9</v>
      </c>
      <c r="BJ31" s="45">
        <v>1</v>
      </c>
      <c r="BK31" s="25">
        <v>2</v>
      </c>
      <c r="BL31" s="25">
        <v>1</v>
      </c>
      <c r="BM31" s="25">
        <v>1</v>
      </c>
      <c r="BN31" s="25">
        <v>1</v>
      </c>
      <c r="BO31" s="25">
        <v>1</v>
      </c>
      <c r="BP31" s="25">
        <v>2</v>
      </c>
      <c r="BQ31" s="39">
        <f t="shared" si="12"/>
        <v>9</v>
      </c>
      <c r="BR31" s="15">
        <f t="shared" si="13"/>
        <v>40</v>
      </c>
      <c r="BS31" s="29">
        <f t="shared" si="14"/>
        <v>9</v>
      </c>
      <c r="BT31" s="3">
        <f t="shared" si="15"/>
        <v>49</v>
      </c>
    </row>
    <row r="32" spans="1:72">
      <c r="A32" s="40">
        <v>27</v>
      </c>
      <c r="B32" s="40" t="s">
        <v>212</v>
      </c>
      <c r="C32" s="34" t="s">
        <v>48</v>
      </c>
      <c r="D32" s="18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36">
        <f t="shared" si="8"/>
        <v>0</v>
      </c>
      <c r="AI32" s="5">
        <v>0</v>
      </c>
      <c r="AJ32" s="5">
        <v>3</v>
      </c>
      <c r="AK32" s="5">
        <v>0</v>
      </c>
      <c r="AL32" s="5">
        <v>0</v>
      </c>
      <c r="AM32" s="5">
        <v>0</v>
      </c>
      <c r="AN32" s="6">
        <f t="shared" si="9"/>
        <v>3</v>
      </c>
      <c r="AO32" s="5">
        <v>0</v>
      </c>
      <c r="AP32" s="5">
        <v>1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1</v>
      </c>
      <c r="AX32" s="5">
        <v>0</v>
      </c>
      <c r="AY32" s="5">
        <v>0</v>
      </c>
      <c r="AZ32" s="36">
        <f t="shared" si="10"/>
        <v>2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6">
        <f>BB32</f>
        <v>0</v>
      </c>
      <c r="BJ32" s="15">
        <v>0</v>
      </c>
      <c r="BK32" s="41">
        <v>0</v>
      </c>
      <c r="BL32" s="41">
        <v>0</v>
      </c>
      <c r="BM32" s="41">
        <v>0</v>
      </c>
      <c r="BN32" s="41">
        <v>0</v>
      </c>
      <c r="BO32" s="41">
        <v>0</v>
      </c>
      <c r="BP32" s="41">
        <v>0</v>
      </c>
      <c r="BQ32" s="39">
        <f t="shared" si="12"/>
        <v>0</v>
      </c>
      <c r="BR32" s="15">
        <f t="shared" si="13"/>
        <v>5</v>
      </c>
      <c r="BS32" s="29">
        <f t="shared" si="14"/>
        <v>0</v>
      </c>
      <c r="BT32" s="3">
        <f t="shared" si="15"/>
        <v>5</v>
      </c>
    </row>
    <row r="33" spans="1:72">
      <c r="A33" s="40">
        <v>28</v>
      </c>
      <c r="B33" s="40" t="s">
        <v>213</v>
      </c>
      <c r="C33" s="34" t="s">
        <v>49</v>
      </c>
      <c r="D33" s="18">
        <v>0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5">
        <v>0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0</v>
      </c>
      <c r="AB33" s="5">
        <v>1</v>
      </c>
      <c r="AC33" s="5">
        <v>0</v>
      </c>
      <c r="AD33" s="5">
        <v>0</v>
      </c>
      <c r="AE33" s="5">
        <v>1</v>
      </c>
      <c r="AF33" s="5">
        <v>1</v>
      </c>
      <c r="AG33" s="5">
        <v>1</v>
      </c>
      <c r="AH33" s="36">
        <f t="shared" si="8"/>
        <v>25</v>
      </c>
      <c r="AI33" s="5">
        <v>2</v>
      </c>
      <c r="AJ33" s="5">
        <v>4</v>
      </c>
      <c r="AK33" s="5">
        <v>3</v>
      </c>
      <c r="AL33" s="5">
        <v>1</v>
      </c>
      <c r="AM33" s="5">
        <v>8</v>
      </c>
      <c r="AN33" s="6">
        <f t="shared" si="9"/>
        <v>18</v>
      </c>
      <c r="AO33" s="5">
        <v>0</v>
      </c>
      <c r="AP33" s="5">
        <v>1</v>
      </c>
      <c r="AQ33" s="5">
        <v>1</v>
      </c>
      <c r="AR33" s="5">
        <v>0</v>
      </c>
      <c r="AS33" s="5">
        <v>1</v>
      </c>
      <c r="AT33" s="5">
        <v>1</v>
      </c>
      <c r="AU33" s="5">
        <v>0</v>
      </c>
      <c r="AV33" s="5">
        <v>2</v>
      </c>
      <c r="AW33" s="5">
        <v>1</v>
      </c>
      <c r="AX33" s="5">
        <v>2</v>
      </c>
      <c r="AY33" s="5">
        <v>4</v>
      </c>
      <c r="AZ33" s="36">
        <f t="shared" si="10"/>
        <v>13</v>
      </c>
      <c r="BA33" s="5">
        <v>2</v>
      </c>
      <c r="BB33" s="5">
        <v>1</v>
      </c>
      <c r="BC33" s="5">
        <v>1</v>
      </c>
      <c r="BD33" s="5">
        <v>2</v>
      </c>
      <c r="BE33" s="5">
        <v>1</v>
      </c>
      <c r="BF33" s="5">
        <v>1</v>
      </c>
      <c r="BG33" s="5">
        <v>3</v>
      </c>
      <c r="BH33" s="5">
        <v>1</v>
      </c>
      <c r="BI33" s="6">
        <f t="shared" ref="BI33:BI64" si="16">SUM(BA33:BH33)</f>
        <v>12</v>
      </c>
      <c r="BJ33" s="46">
        <v>2</v>
      </c>
      <c r="BK33" s="47">
        <v>5</v>
      </c>
      <c r="BL33" s="47">
        <v>2</v>
      </c>
      <c r="BM33" s="47">
        <v>3</v>
      </c>
      <c r="BN33" s="47">
        <v>3</v>
      </c>
      <c r="BO33" s="47">
        <v>3</v>
      </c>
      <c r="BP33" s="47">
        <v>2</v>
      </c>
      <c r="BQ33" s="39">
        <f t="shared" si="12"/>
        <v>20</v>
      </c>
      <c r="BR33" s="15">
        <f t="shared" si="13"/>
        <v>68</v>
      </c>
      <c r="BS33" s="29">
        <f t="shared" si="14"/>
        <v>20</v>
      </c>
      <c r="BT33" s="3">
        <f t="shared" si="15"/>
        <v>88</v>
      </c>
    </row>
    <row r="34" spans="1:72">
      <c r="A34" s="40">
        <v>29</v>
      </c>
      <c r="B34" s="40" t="s">
        <v>214</v>
      </c>
      <c r="C34" s="34" t="s">
        <v>50</v>
      </c>
      <c r="D34" s="18">
        <v>0</v>
      </c>
      <c r="E34" s="5">
        <v>1</v>
      </c>
      <c r="F34" s="5">
        <v>1</v>
      </c>
      <c r="G34" s="5">
        <v>0</v>
      </c>
      <c r="H34" s="5">
        <v>0</v>
      </c>
      <c r="I34" s="5">
        <v>1</v>
      </c>
      <c r="J34" s="5">
        <v>0</v>
      </c>
      <c r="K34" s="5">
        <v>0</v>
      </c>
      <c r="L34" s="5">
        <v>1</v>
      </c>
      <c r="M34" s="5">
        <v>1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1</v>
      </c>
      <c r="T34" s="5">
        <v>1</v>
      </c>
      <c r="U34" s="5">
        <v>1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36">
        <f t="shared" si="8"/>
        <v>9</v>
      </c>
      <c r="AI34" s="5">
        <v>1</v>
      </c>
      <c r="AJ34" s="5">
        <v>3</v>
      </c>
      <c r="AK34" s="5">
        <v>0</v>
      </c>
      <c r="AL34" s="5">
        <v>0</v>
      </c>
      <c r="AM34" s="5">
        <v>4</v>
      </c>
      <c r="AN34" s="6">
        <f t="shared" si="9"/>
        <v>8</v>
      </c>
      <c r="AO34" s="5">
        <v>0</v>
      </c>
      <c r="AP34" s="5">
        <v>1</v>
      </c>
      <c r="AQ34" s="5">
        <v>1</v>
      </c>
      <c r="AR34" s="5">
        <v>0</v>
      </c>
      <c r="AS34" s="5">
        <v>1</v>
      </c>
      <c r="AT34" s="5">
        <v>1</v>
      </c>
      <c r="AU34" s="5">
        <v>0</v>
      </c>
      <c r="AV34" s="5">
        <v>0</v>
      </c>
      <c r="AW34" s="5">
        <v>0</v>
      </c>
      <c r="AX34" s="5">
        <v>2</v>
      </c>
      <c r="AY34" s="5">
        <v>0</v>
      </c>
      <c r="AZ34" s="36">
        <f t="shared" si="10"/>
        <v>6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6">
        <f t="shared" si="16"/>
        <v>0</v>
      </c>
      <c r="BJ34" s="41">
        <v>1</v>
      </c>
      <c r="BK34" s="41">
        <v>3</v>
      </c>
      <c r="BL34" s="41">
        <v>1</v>
      </c>
      <c r="BM34" s="41">
        <v>1</v>
      </c>
      <c r="BN34" s="41">
        <v>1</v>
      </c>
      <c r="BO34" s="41">
        <v>1</v>
      </c>
      <c r="BP34" s="41">
        <v>1</v>
      </c>
      <c r="BQ34" s="39">
        <f t="shared" si="12"/>
        <v>9</v>
      </c>
      <c r="BR34" s="15">
        <f t="shared" si="13"/>
        <v>23</v>
      </c>
      <c r="BS34" s="29">
        <f t="shared" si="14"/>
        <v>9</v>
      </c>
      <c r="BT34" s="3">
        <f t="shared" si="15"/>
        <v>32</v>
      </c>
    </row>
    <row r="35" spans="1:72">
      <c r="A35" s="40">
        <v>30</v>
      </c>
      <c r="B35" s="40" t="s">
        <v>215</v>
      </c>
      <c r="C35" s="34" t="s">
        <v>51</v>
      </c>
      <c r="D35" s="18">
        <v>1</v>
      </c>
      <c r="E35" s="5">
        <v>1</v>
      </c>
      <c r="F35" s="5">
        <v>1</v>
      </c>
      <c r="G35" s="5">
        <v>0</v>
      </c>
      <c r="H35" s="5">
        <v>0</v>
      </c>
      <c r="I35" s="5">
        <v>1</v>
      </c>
      <c r="J35" s="5">
        <v>0</v>
      </c>
      <c r="K35" s="5">
        <v>0</v>
      </c>
      <c r="L35" s="5">
        <v>1</v>
      </c>
      <c r="M35" s="5">
        <v>1</v>
      </c>
      <c r="N35" s="5">
        <v>0</v>
      </c>
      <c r="O35" s="5">
        <v>0</v>
      </c>
      <c r="P35" s="5">
        <v>0</v>
      </c>
      <c r="Q35" s="5">
        <v>0</v>
      </c>
      <c r="R35" s="5">
        <v>1</v>
      </c>
      <c r="S35" s="5">
        <v>0</v>
      </c>
      <c r="T35" s="5">
        <v>1</v>
      </c>
      <c r="U35" s="5">
        <v>1</v>
      </c>
      <c r="V35" s="5">
        <v>1</v>
      </c>
      <c r="W35" s="5">
        <v>0</v>
      </c>
      <c r="X35" s="5">
        <v>1</v>
      </c>
      <c r="Y35" s="5">
        <v>0</v>
      </c>
      <c r="Z35" s="5">
        <v>0</v>
      </c>
      <c r="AA35" s="5">
        <v>1</v>
      </c>
      <c r="AB35" s="5">
        <v>1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36">
        <f t="shared" si="8"/>
        <v>13</v>
      </c>
      <c r="AI35" s="5">
        <v>1</v>
      </c>
      <c r="AJ35" s="5">
        <v>3</v>
      </c>
      <c r="AK35" s="5">
        <v>0</v>
      </c>
      <c r="AL35" s="5">
        <v>1</v>
      </c>
      <c r="AM35" s="5">
        <v>8</v>
      </c>
      <c r="AN35" s="6">
        <f t="shared" si="9"/>
        <v>13</v>
      </c>
      <c r="AO35" s="5">
        <v>1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1</v>
      </c>
      <c r="AY35" s="5">
        <v>0</v>
      </c>
      <c r="AZ35" s="36">
        <f t="shared" si="10"/>
        <v>2</v>
      </c>
      <c r="BA35" s="5">
        <v>2</v>
      </c>
      <c r="BB35" s="5">
        <v>1</v>
      </c>
      <c r="BC35" s="5">
        <v>3</v>
      </c>
      <c r="BD35" s="5">
        <v>3</v>
      </c>
      <c r="BE35" s="5">
        <v>1</v>
      </c>
      <c r="BF35" s="5">
        <v>1</v>
      </c>
      <c r="BG35" s="5">
        <v>3</v>
      </c>
      <c r="BH35" s="5">
        <v>1</v>
      </c>
      <c r="BI35" s="6">
        <f t="shared" si="16"/>
        <v>15</v>
      </c>
      <c r="BJ35" s="41">
        <v>2</v>
      </c>
      <c r="BK35" s="41">
        <v>3</v>
      </c>
      <c r="BL35" s="41">
        <v>1</v>
      </c>
      <c r="BM35" s="41">
        <v>2</v>
      </c>
      <c r="BN35" s="41">
        <v>2</v>
      </c>
      <c r="BO35" s="41">
        <v>3</v>
      </c>
      <c r="BP35" s="41">
        <v>2</v>
      </c>
      <c r="BQ35" s="39">
        <f t="shared" si="12"/>
        <v>15</v>
      </c>
      <c r="BR35" s="15">
        <f t="shared" si="13"/>
        <v>43</v>
      </c>
      <c r="BS35" s="29">
        <f t="shared" si="14"/>
        <v>15</v>
      </c>
      <c r="BT35" s="3">
        <f t="shared" si="15"/>
        <v>58</v>
      </c>
    </row>
    <row r="36" spans="1:72">
      <c r="A36" s="40">
        <v>31</v>
      </c>
      <c r="B36" s="40" t="s">
        <v>216</v>
      </c>
      <c r="C36" s="34" t="s">
        <v>52</v>
      </c>
      <c r="D36" s="18">
        <v>0</v>
      </c>
      <c r="E36" s="5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1</v>
      </c>
      <c r="V36" s="5">
        <v>0</v>
      </c>
      <c r="W36" s="5">
        <v>1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36">
        <f t="shared" si="8"/>
        <v>4</v>
      </c>
      <c r="AI36" s="5">
        <v>1</v>
      </c>
      <c r="AJ36" s="5">
        <v>4</v>
      </c>
      <c r="AK36" s="5">
        <v>0</v>
      </c>
      <c r="AL36" s="5">
        <v>0</v>
      </c>
      <c r="AM36" s="5">
        <v>0</v>
      </c>
      <c r="AN36" s="6">
        <f t="shared" si="9"/>
        <v>5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1</v>
      </c>
      <c r="AX36" s="5">
        <v>1</v>
      </c>
      <c r="AY36" s="5">
        <v>0</v>
      </c>
      <c r="AZ36" s="36">
        <f t="shared" si="10"/>
        <v>2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6">
        <f t="shared" si="16"/>
        <v>0</v>
      </c>
      <c r="BJ36" s="41">
        <v>0</v>
      </c>
      <c r="BK36" s="41">
        <v>0</v>
      </c>
      <c r="BL36" s="41">
        <v>0</v>
      </c>
      <c r="BM36" s="41">
        <v>0</v>
      </c>
      <c r="BN36" s="41">
        <v>0</v>
      </c>
      <c r="BO36" s="41">
        <v>0</v>
      </c>
      <c r="BP36" s="41">
        <v>0</v>
      </c>
      <c r="BQ36" s="39">
        <f t="shared" si="12"/>
        <v>0</v>
      </c>
      <c r="BR36" s="15">
        <f t="shared" si="13"/>
        <v>11</v>
      </c>
      <c r="BS36" s="29">
        <f t="shared" si="14"/>
        <v>0</v>
      </c>
      <c r="BT36" s="3">
        <f t="shared" si="15"/>
        <v>11</v>
      </c>
    </row>
    <row r="37" spans="1:72">
      <c r="A37" s="40">
        <v>32</v>
      </c>
      <c r="B37" s="40" t="s">
        <v>217</v>
      </c>
      <c r="C37" s="34" t="s">
        <v>53</v>
      </c>
      <c r="D37" s="18">
        <v>1</v>
      </c>
      <c r="E37" s="5">
        <v>1</v>
      </c>
      <c r="F37" s="5">
        <v>1</v>
      </c>
      <c r="G37" s="5">
        <v>0</v>
      </c>
      <c r="H37" s="5">
        <v>1</v>
      </c>
      <c r="I37" s="5">
        <v>1</v>
      </c>
      <c r="J37" s="5">
        <v>1</v>
      </c>
      <c r="K37" s="5">
        <v>0</v>
      </c>
      <c r="L37" s="5">
        <v>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1</v>
      </c>
      <c r="S37" s="5">
        <v>0</v>
      </c>
      <c r="T37" s="5">
        <v>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0</v>
      </c>
      <c r="AA37" s="5">
        <v>1</v>
      </c>
      <c r="AB37" s="5">
        <v>1</v>
      </c>
      <c r="AC37" s="5">
        <v>0</v>
      </c>
      <c r="AD37" s="5">
        <v>0</v>
      </c>
      <c r="AE37" s="5">
        <v>0</v>
      </c>
      <c r="AF37" s="5">
        <v>1</v>
      </c>
      <c r="AG37" s="5">
        <v>1</v>
      </c>
      <c r="AH37" s="36">
        <f t="shared" si="8"/>
        <v>17</v>
      </c>
      <c r="AI37" s="5">
        <v>2</v>
      </c>
      <c r="AJ37" s="5">
        <v>4</v>
      </c>
      <c r="AK37" s="5">
        <v>0</v>
      </c>
      <c r="AL37" s="5">
        <v>1</v>
      </c>
      <c r="AM37" s="5">
        <v>5</v>
      </c>
      <c r="AN37" s="6">
        <f t="shared" si="9"/>
        <v>12</v>
      </c>
      <c r="AO37" s="5">
        <v>1</v>
      </c>
      <c r="AP37" s="5">
        <v>1</v>
      </c>
      <c r="AQ37" s="5">
        <v>1</v>
      </c>
      <c r="AR37" s="5">
        <v>0</v>
      </c>
      <c r="AS37" s="5">
        <v>1</v>
      </c>
      <c r="AT37" s="5">
        <v>0</v>
      </c>
      <c r="AU37" s="5">
        <v>0</v>
      </c>
      <c r="AV37" s="5">
        <v>0</v>
      </c>
      <c r="AW37" s="5">
        <v>1</v>
      </c>
      <c r="AX37" s="5">
        <v>1</v>
      </c>
      <c r="AY37" s="5">
        <v>2</v>
      </c>
      <c r="AZ37" s="36">
        <f t="shared" si="10"/>
        <v>8</v>
      </c>
      <c r="BA37" s="5">
        <v>2</v>
      </c>
      <c r="BB37" s="5">
        <v>1</v>
      </c>
      <c r="BC37" s="5">
        <v>2</v>
      </c>
      <c r="BD37" s="5">
        <v>2</v>
      </c>
      <c r="BE37" s="5">
        <v>1</v>
      </c>
      <c r="BF37" s="5">
        <v>1</v>
      </c>
      <c r="BG37" s="5">
        <v>2</v>
      </c>
      <c r="BH37" s="5">
        <v>1</v>
      </c>
      <c r="BI37" s="6">
        <f t="shared" si="16"/>
        <v>12</v>
      </c>
      <c r="BJ37" s="25">
        <v>2</v>
      </c>
      <c r="BK37" s="25">
        <v>5</v>
      </c>
      <c r="BL37" s="25">
        <v>2</v>
      </c>
      <c r="BM37" s="25">
        <v>3</v>
      </c>
      <c r="BN37" s="25">
        <v>3</v>
      </c>
      <c r="BO37" s="25">
        <v>3</v>
      </c>
      <c r="BP37" s="25">
        <v>2</v>
      </c>
      <c r="BQ37" s="39">
        <f t="shared" si="12"/>
        <v>20</v>
      </c>
      <c r="BR37" s="15">
        <f t="shared" si="13"/>
        <v>49</v>
      </c>
      <c r="BS37" s="29">
        <f t="shared" si="14"/>
        <v>20</v>
      </c>
      <c r="BT37" s="3">
        <f t="shared" si="15"/>
        <v>69</v>
      </c>
    </row>
    <row r="38" spans="1:72">
      <c r="A38" s="40">
        <v>33</v>
      </c>
      <c r="B38" s="40" t="s">
        <v>218</v>
      </c>
      <c r="C38" s="34" t="s">
        <v>54</v>
      </c>
      <c r="D38" s="18">
        <v>0</v>
      </c>
      <c r="E38" s="5">
        <v>1</v>
      </c>
      <c r="F38" s="5">
        <v>1</v>
      </c>
      <c r="G38" s="5">
        <v>0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</v>
      </c>
      <c r="V38" s="5">
        <v>1</v>
      </c>
      <c r="W38" s="5">
        <v>0</v>
      </c>
      <c r="X38" s="5">
        <v>1</v>
      </c>
      <c r="Y38" s="5">
        <v>0</v>
      </c>
      <c r="Z38" s="5">
        <v>0</v>
      </c>
      <c r="AA38" s="5">
        <v>0</v>
      </c>
      <c r="AB38" s="5">
        <v>1</v>
      </c>
      <c r="AC38" s="5">
        <v>1</v>
      </c>
      <c r="AD38" s="5">
        <v>0</v>
      </c>
      <c r="AE38" s="5">
        <v>1</v>
      </c>
      <c r="AF38" s="5">
        <v>1</v>
      </c>
      <c r="AG38" s="5">
        <v>1</v>
      </c>
      <c r="AH38" s="36">
        <f t="shared" ref="AH38:AH69" si="17">SUM(D38:AG38)</f>
        <v>18</v>
      </c>
      <c r="AI38" s="5">
        <v>2</v>
      </c>
      <c r="AJ38" s="5">
        <v>5</v>
      </c>
      <c r="AK38" s="5">
        <v>0</v>
      </c>
      <c r="AL38" s="5">
        <v>1</v>
      </c>
      <c r="AM38" s="5">
        <v>9</v>
      </c>
      <c r="AN38" s="6">
        <f t="shared" ref="AN38:AN69" si="18">SUM(AI38:AM38)</f>
        <v>17</v>
      </c>
      <c r="AO38" s="5">
        <v>0</v>
      </c>
      <c r="AP38" s="5">
        <v>1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1</v>
      </c>
      <c r="AX38" s="5">
        <v>1</v>
      </c>
      <c r="AY38" s="5">
        <v>3</v>
      </c>
      <c r="AZ38" s="36">
        <f t="shared" ref="AZ38:AZ69" si="19">SUM(AO38:AY38)</f>
        <v>6</v>
      </c>
      <c r="BA38" s="5">
        <v>2</v>
      </c>
      <c r="BB38" s="5">
        <v>1</v>
      </c>
      <c r="BC38" s="5">
        <v>2</v>
      </c>
      <c r="BD38" s="5">
        <v>2</v>
      </c>
      <c r="BE38" s="5">
        <v>1</v>
      </c>
      <c r="BF38" s="5">
        <v>2</v>
      </c>
      <c r="BG38" s="5">
        <v>2</v>
      </c>
      <c r="BH38" s="5">
        <v>1</v>
      </c>
      <c r="BI38" s="6">
        <f t="shared" si="16"/>
        <v>13</v>
      </c>
      <c r="BJ38" s="41">
        <v>2</v>
      </c>
      <c r="BK38" s="41">
        <v>3</v>
      </c>
      <c r="BL38" s="41">
        <v>2</v>
      </c>
      <c r="BM38" s="41">
        <v>2</v>
      </c>
      <c r="BN38" s="41">
        <v>1</v>
      </c>
      <c r="BO38" s="41">
        <v>2</v>
      </c>
      <c r="BP38" s="41">
        <v>2</v>
      </c>
      <c r="BQ38" s="39">
        <f t="shared" ref="BQ38:BQ69" si="20">SUM(BJ38:BP38)</f>
        <v>14</v>
      </c>
      <c r="BR38" s="15">
        <f t="shared" ref="BR38:BR69" si="21">BI38+AZ38+AN38+AH38</f>
        <v>54</v>
      </c>
      <c r="BS38" s="29">
        <f t="shared" ref="BS38:BS69" si="22">BJ38+BK38+BL38+BM38+BN38+BO38+BP38</f>
        <v>14</v>
      </c>
      <c r="BT38" s="3">
        <f t="shared" ref="BT38:BT69" si="23">BR38+BS38</f>
        <v>68</v>
      </c>
    </row>
    <row r="39" spans="1:72">
      <c r="A39" s="40">
        <v>34</v>
      </c>
      <c r="B39" s="40" t="s">
        <v>219</v>
      </c>
      <c r="C39" s="34" t="s">
        <v>55</v>
      </c>
      <c r="D39" s="18">
        <v>1</v>
      </c>
      <c r="E39" s="5">
        <v>1</v>
      </c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0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>
        <v>1</v>
      </c>
      <c r="AE39" s="5">
        <v>1</v>
      </c>
      <c r="AF39" s="5">
        <v>1</v>
      </c>
      <c r="AG39" s="5">
        <v>1</v>
      </c>
      <c r="AH39" s="36">
        <f t="shared" si="17"/>
        <v>29</v>
      </c>
      <c r="AI39" s="5">
        <v>2</v>
      </c>
      <c r="AJ39" s="5">
        <v>4</v>
      </c>
      <c r="AK39" s="5">
        <v>3</v>
      </c>
      <c r="AL39" s="5">
        <v>0</v>
      </c>
      <c r="AM39" s="5">
        <v>11</v>
      </c>
      <c r="AN39" s="6">
        <f t="shared" si="18"/>
        <v>20</v>
      </c>
      <c r="AO39" s="5">
        <v>1</v>
      </c>
      <c r="AP39" s="5">
        <v>1</v>
      </c>
      <c r="AQ39" s="5">
        <v>0</v>
      </c>
      <c r="AR39" s="5">
        <v>0</v>
      </c>
      <c r="AS39" s="5">
        <v>1</v>
      </c>
      <c r="AT39" s="5">
        <v>1</v>
      </c>
      <c r="AU39" s="5">
        <v>3</v>
      </c>
      <c r="AV39" s="5">
        <v>2</v>
      </c>
      <c r="AW39" s="5">
        <v>1</v>
      </c>
      <c r="AX39" s="5">
        <v>1</v>
      </c>
      <c r="AY39" s="5">
        <v>3</v>
      </c>
      <c r="AZ39" s="36">
        <f t="shared" si="19"/>
        <v>14</v>
      </c>
      <c r="BA39" s="5">
        <v>2</v>
      </c>
      <c r="BB39" s="5">
        <v>1</v>
      </c>
      <c r="BC39" s="5">
        <v>2</v>
      </c>
      <c r="BD39" s="5">
        <v>2</v>
      </c>
      <c r="BE39" s="5">
        <v>1</v>
      </c>
      <c r="BF39" s="5">
        <v>1</v>
      </c>
      <c r="BG39" s="5">
        <v>2</v>
      </c>
      <c r="BH39" s="5">
        <v>1</v>
      </c>
      <c r="BI39" s="6">
        <f t="shared" si="16"/>
        <v>12</v>
      </c>
      <c r="BJ39" s="25">
        <v>2</v>
      </c>
      <c r="BK39" s="25">
        <v>5</v>
      </c>
      <c r="BL39" s="25">
        <v>2</v>
      </c>
      <c r="BM39" s="25">
        <v>3</v>
      </c>
      <c r="BN39" s="25">
        <v>2</v>
      </c>
      <c r="BO39" s="25">
        <v>2</v>
      </c>
      <c r="BP39" s="25">
        <v>2</v>
      </c>
      <c r="BQ39" s="39">
        <f t="shared" si="20"/>
        <v>18</v>
      </c>
      <c r="BR39" s="15">
        <f t="shared" si="21"/>
        <v>75</v>
      </c>
      <c r="BS39" s="29">
        <f t="shared" si="22"/>
        <v>18</v>
      </c>
      <c r="BT39" s="3">
        <f t="shared" si="23"/>
        <v>93</v>
      </c>
    </row>
    <row r="40" spans="1:72">
      <c r="A40" s="40">
        <v>35</v>
      </c>
      <c r="B40" s="40" t="s">
        <v>220</v>
      </c>
      <c r="C40" s="34" t="s">
        <v>56</v>
      </c>
      <c r="D40" s="18">
        <v>0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>
        <v>0</v>
      </c>
      <c r="AE40" s="5">
        <v>1</v>
      </c>
      <c r="AF40" s="5">
        <v>1</v>
      </c>
      <c r="AG40" s="5">
        <v>1</v>
      </c>
      <c r="AH40" s="36">
        <f t="shared" si="17"/>
        <v>28</v>
      </c>
      <c r="AI40" s="5">
        <v>2</v>
      </c>
      <c r="AJ40" s="5">
        <v>4</v>
      </c>
      <c r="AK40" s="5">
        <v>6</v>
      </c>
      <c r="AL40" s="5">
        <v>1</v>
      </c>
      <c r="AM40" s="5">
        <v>9</v>
      </c>
      <c r="AN40" s="6">
        <f t="shared" si="18"/>
        <v>22</v>
      </c>
      <c r="AO40" s="5">
        <v>0</v>
      </c>
      <c r="AP40" s="5">
        <v>1</v>
      </c>
      <c r="AQ40" s="5">
        <v>0</v>
      </c>
      <c r="AR40" s="5">
        <v>1</v>
      </c>
      <c r="AS40" s="5">
        <v>1</v>
      </c>
      <c r="AT40" s="5">
        <v>0</v>
      </c>
      <c r="AU40" s="5">
        <v>4</v>
      </c>
      <c r="AV40" s="5">
        <v>4</v>
      </c>
      <c r="AW40" s="5">
        <v>1</v>
      </c>
      <c r="AX40" s="5">
        <v>2</v>
      </c>
      <c r="AY40" s="5">
        <v>5</v>
      </c>
      <c r="AZ40" s="36">
        <f t="shared" si="19"/>
        <v>19</v>
      </c>
      <c r="BA40" s="5">
        <v>2</v>
      </c>
      <c r="BB40" s="5">
        <v>1</v>
      </c>
      <c r="BC40" s="5">
        <v>4</v>
      </c>
      <c r="BD40" s="5">
        <v>3</v>
      </c>
      <c r="BE40" s="5">
        <v>2</v>
      </c>
      <c r="BF40" s="5">
        <v>2</v>
      </c>
      <c r="BG40" s="5">
        <v>5</v>
      </c>
      <c r="BH40" s="5">
        <v>1</v>
      </c>
      <c r="BI40" s="6">
        <f t="shared" si="16"/>
        <v>20</v>
      </c>
      <c r="BJ40" s="25">
        <v>2</v>
      </c>
      <c r="BK40" s="25">
        <v>5</v>
      </c>
      <c r="BL40" s="25">
        <v>2</v>
      </c>
      <c r="BM40" s="25">
        <v>3</v>
      </c>
      <c r="BN40" s="25">
        <v>3</v>
      </c>
      <c r="BO40" s="25">
        <v>3</v>
      </c>
      <c r="BP40" s="25">
        <v>2</v>
      </c>
      <c r="BQ40" s="39">
        <f t="shared" si="20"/>
        <v>20</v>
      </c>
      <c r="BR40" s="18">
        <f t="shared" si="21"/>
        <v>89</v>
      </c>
      <c r="BS40" s="29">
        <f t="shared" si="22"/>
        <v>20</v>
      </c>
      <c r="BT40" s="3">
        <f t="shared" si="23"/>
        <v>109</v>
      </c>
    </row>
    <row r="41" spans="1:72">
      <c r="A41" s="40">
        <v>36</v>
      </c>
      <c r="B41" s="40" t="s">
        <v>221</v>
      </c>
      <c r="C41" s="34" t="s">
        <v>57</v>
      </c>
      <c r="D41" s="18">
        <v>1</v>
      </c>
      <c r="E41" s="5">
        <v>1</v>
      </c>
      <c r="F41" s="5">
        <v>1</v>
      </c>
      <c r="G41" s="5">
        <v>0</v>
      </c>
      <c r="H41" s="5">
        <v>1</v>
      </c>
      <c r="I41" s="5">
        <v>1</v>
      </c>
      <c r="J41" s="5">
        <v>1</v>
      </c>
      <c r="K41" s="5">
        <v>1</v>
      </c>
      <c r="L41" s="5">
        <v>0</v>
      </c>
      <c r="M41" s="5">
        <v>1</v>
      </c>
      <c r="N41" s="5">
        <v>1</v>
      </c>
      <c r="O41" s="5">
        <v>1</v>
      </c>
      <c r="P41" s="5">
        <v>0</v>
      </c>
      <c r="Q41" s="5">
        <v>0</v>
      </c>
      <c r="R41" s="5">
        <v>1</v>
      </c>
      <c r="S41" s="5">
        <v>0</v>
      </c>
      <c r="T41" s="5">
        <v>0</v>
      </c>
      <c r="U41" s="5">
        <v>1</v>
      </c>
      <c r="V41" s="5">
        <v>1</v>
      </c>
      <c r="W41" s="5">
        <v>0</v>
      </c>
      <c r="X41" s="5">
        <v>0</v>
      </c>
      <c r="Y41" s="5">
        <v>0</v>
      </c>
      <c r="Z41" s="5">
        <v>1</v>
      </c>
      <c r="AA41" s="5">
        <v>1</v>
      </c>
      <c r="AB41" s="5">
        <v>1</v>
      </c>
      <c r="AC41" s="5">
        <v>1</v>
      </c>
      <c r="AD41" s="5">
        <v>1</v>
      </c>
      <c r="AE41" s="5">
        <v>0</v>
      </c>
      <c r="AF41" s="5">
        <v>0</v>
      </c>
      <c r="AG41" s="5">
        <v>1</v>
      </c>
      <c r="AH41" s="36">
        <f t="shared" si="17"/>
        <v>19</v>
      </c>
      <c r="AI41" s="5">
        <v>2</v>
      </c>
      <c r="AJ41" s="5">
        <v>5</v>
      </c>
      <c r="AK41" s="5">
        <v>0</v>
      </c>
      <c r="AL41" s="5">
        <v>1</v>
      </c>
      <c r="AM41" s="5">
        <v>9</v>
      </c>
      <c r="AN41" s="6">
        <f t="shared" si="18"/>
        <v>17</v>
      </c>
      <c r="AO41" s="5">
        <v>0</v>
      </c>
      <c r="AP41" s="5">
        <v>1</v>
      </c>
      <c r="AQ41" s="5">
        <v>0</v>
      </c>
      <c r="AR41" s="5">
        <v>1</v>
      </c>
      <c r="AS41" s="5">
        <v>1</v>
      </c>
      <c r="AT41" s="5">
        <v>1</v>
      </c>
      <c r="AU41" s="5">
        <v>3</v>
      </c>
      <c r="AV41" s="5">
        <v>2</v>
      </c>
      <c r="AW41" s="5">
        <v>0</v>
      </c>
      <c r="AX41" s="5">
        <v>2</v>
      </c>
      <c r="AY41" s="5">
        <v>2</v>
      </c>
      <c r="AZ41" s="36">
        <f t="shared" si="19"/>
        <v>13</v>
      </c>
      <c r="BA41" s="5">
        <v>2</v>
      </c>
      <c r="BB41" s="5">
        <v>1</v>
      </c>
      <c r="BC41" s="5">
        <v>2</v>
      </c>
      <c r="BD41" s="5">
        <v>2</v>
      </c>
      <c r="BE41" s="5">
        <v>2</v>
      </c>
      <c r="BF41" s="5">
        <v>2</v>
      </c>
      <c r="BG41" s="5">
        <v>2</v>
      </c>
      <c r="BH41" s="5">
        <v>1</v>
      </c>
      <c r="BI41" s="6">
        <f t="shared" si="16"/>
        <v>14</v>
      </c>
      <c r="BJ41" s="25">
        <v>2</v>
      </c>
      <c r="BK41" s="25">
        <v>5</v>
      </c>
      <c r="BL41" s="25">
        <v>2</v>
      </c>
      <c r="BM41" s="25">
        <v>3</v>
      </c>
      <c r="BN41" s="25">
        <v>1</v>
      </c>
      <c r="BO41" s="25">
        <v>3</v>
      </c>
      <c r="BP41" s="25">
        <v>2</v>
      </c>
      <c r="BQ41" s="39">
        <f t="shared" si="20"/>
        <v>18</v>
      </c>
      <c r="BR41" s="18">
        <f t="shared" si="21"/>
        <v>63</v>
      </c>
      <c r="BS41" s="29">
        <f t="shared" si="22"/>
        <v>18</v>
      </c>
      <c r="BT41" s="3">
        <f t="shared" si="23"/>
        <v>81</v>
      </c>
    </row>
    <row r="42" spans="1:72">
      <c r="A42" s="40">
        <v>37</v>
      </c>
      <c r="B42" s="40" t="s">
        <v>222</v>
      </c>
      <c r="C42" s="34" t="s">
        <v>58</v>
      </c>
      <c r="D42" s="18">
        <v>0</v>
      </c>
      <c r="E42" s="5">
        <v>1</v>
      </c>
      <c r="F42" s="5">
        <v>0</v>
      </c>
      <c r="G42" s="5">
        <v>0</v>
      </c>
      <c r="H42" s="5">
        <v>1</v>
      </c>
      <c r="I42" s="5">
        <v>0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0</v>
      </c>
      <c r="P42" s="5">
        <v>1</v>
      </c>
      <c r="Q42" s="5">
        <v>0</v>
      </c>
      <c r="R42" s="5">
        <v>0</v>
      </c>
      <c r="S42" s="5">
        <v>0</v>
      </c>
      <c r="T42" s="5">
        <v>0</v>
      </c>
      <c r="U42" s="5">
        <v>1</v>
      </c>
      <c r="V42" s="5">
        <v>1</v>
      </c>
      <c r="W42" s="5">
        <v>1</v>
      </c>
      <c r="X42" s="5">
        <v>0</v>
      </c>
      <c r="Y42" s="5">
        <v>1</v>
      </c>
      <c r="Z42" s="5">
        <v>1</v>
      </c>
      <c r="AA42" s="5">
        <v>0</v>
      </c>
      <c r="AB42" s="5">
        <v>1</v>
      </c>
      <c r="AC42" s="5">
        <v>1</v>
      </c>
      <c r="AD42" s="5">
        <v>0</v>
      </c>
      <c r="AE42" s="5">
        <v>1</v>
      </c>
      <c r="AF42" s="5">
        <v>1</v>
      </c>
      <c r="AG42" s="5">
        <v>1</v>
      </c>
      <c r="AH42" s="36">
        <f t="shared" si="17"/>
        <v>18</v>
      </c>
      <c r="AI42" s="5">
        <v>1</v>
      </c>
      <c r="AJ42" s="5">
        <v>4</v>
      </c>
      <c r="AK42" s="5">
        <v>0</v>
      </c>
      <c r="AL42" s="5">
        <v>0</v>
      </c>
      <c r="AM42" s="5">
        <v>5</v>
      </c>
      <c r="AN42" s="6">
        <f t="shared" si="18"/>
        <v>10</v>
      </c>
      <c r="AO42" s="5">
        <v>0</v>
      </c>
      <c r="AP42" s="5">
        <v>1</v>
      </c>
      <c r="AQ42" s="5">
        <v>1</v>
      </c>
      <c r="AR42" s="5">
        <v>0</v>
      </c>
      <c r="AS42" s="5">
        <v>1</v>
      </c>
      <c r="AT42" s="5">
        <v>0</v>
      </c>
      <c r="AU42" s="5">
        <v>0</v>
      </c>
      <c r="AV42" s="5">
        <v>0</v>
      </c>
      <c r="AW42" s="5">
        <v>1</v>
      </c>
      <c r="AX42" s="5">
        <v>2</v>
      </c>
      <c r="AY42" s="5">
        <v>0</v>
      </c>
      <c r="AZ42" s="36">
        <f t="shared" si="19"/>
        <v>6</v>
      </c>
      <c r="BA42" s="5">
        <v>1</v>
      </c>
      <c r="BB42" s="5">
        <v>1</v>
      </c>
      <c r="BC42" s="5">
        <v>1</v>
      </c>
      <c r="BD42" s="5">
        <v>2</v>
      </c>
      <c r="BE42" s="5">
        <v>1</v>
      </c>
      <c r="BF42" s="5">
        <v>1</v>
      </c>
      <c r="BG42" s="5">
        <v>2</v>
      </c>
      <c r="BH42" s="5">
        <v>1</v>
      </c>
      <c r="BI42" s="6">
        <f t="shared" si="16"/>
        <v>10</v>
      </c>
      <c r="BJ42" s="41">
        <v>1</v>
      </c>
      <c r="BK42" s="29">
        <v>5</v>
      </c>
      <c r="BL42" s="29">
        <v>2</v>
      </c>
      <c r="BM42" s="29">
        <v>3</v>
      </c>
      <c r="BN42" s="29">
        <v>1</v>
      </c>
      <c r="BO42" s="29">
        <v>1</v>
      </c>
      <c r="BP42" s="29">
        <v>1</v>
      </c>
      <c r="BQ42" s="39">
        <f t="shared" si="20"/>
        <v>14</v>
      </c>
      <c r="BR42" s="18">
        <f t="shared" si="21"/>
        <v>44</v>
      </c>
      <c r="BS42" s="29">
        <f t="shared" si="22"/>
        <v>14</v>
      </c>
      <c r="BT42" s="3">
        <f t="shared" si="23"/>
        <v>58</v>
      </c>
    </row>
    <row r="43" spans="1:72">
      <c r="A43" s="40">
        <v>38</v>
      </c>
      <c r="B43" s="40" t="s">
        <v>223</v>
      </c>
      <c r="C43" s="34" t="s">
        <v>59</v>
      </c>
      <c r="D43" s="18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36">
        <f t="shared" si="17"/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6">
        <f t="shared" si="18"/>
        <v>0</v>
      </c>
      <c r="AO43" s="5">
        <v>0</v>
      </c>
      <c r="AP43" s="5">
        <v>0</v>
      </c>
      <c r="AQ43" s="5">
        <v>1</v>
      </c>
      <c r="AR43" s="5">
        <v>0</v>
      </c>
      <c r="AS43" s="5">
        <v>1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1</v>
      </c>
      <c r="AZ43" s="36">
        <f t="shared" si="19"/>
        <v>3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6">
        <f t="shared" si="16"/>
        <v>0</v>
      </c>
      <c r="BJ43" s="25">
        <v>1</v>
      </c>
      <c r="BK43" s="25">
        <v>3</v>
      </c>
      <c r="BL43" s="25">
        <v>1</v>
      </c>
      <c r="BM43" s="25">
        <v>1</v>
      </c>
      <c r="BN43" s="25">
        <v>1</v>
      </c>
      <c r="BO43" s="25">
        <v>1</v>
      </c>
      <c r="BP43" s="25">
        <v>2</v>
      </c>
      <c r="BQ43" s="39">
        <f t="shared" si="20"/>
        <v>10</v>
      </c>
      <c r="BR43" s="18">
        <f t="shared" si="21"/>
        <v>3</v>
      </c>
      <c r="BS43" s="29">
        <f t="shared" si="22"/>
        <v>10</v>
      </c>
      <c r="BT43" s="3">
        <f t="shared" si="23"/>
        <v>13</v>
      </c>
    </row>
    <row r="44" spans="1:72">
      <c r="A44" s="40">
        <v>39</v>
      </c>
      <c r="B44" s="40" t="s">
        <v>224</v>
      </c>
      <c r="C44" s="34" t="s">
        <v>60</v>
      </c>
      <c r="D44" s="18">
        <v>1</v>
      </c>
      <c r="E44" s="5">
        <v>1</v>
      </c>
      <c r="F44" s="5">
        <v>1</v>
      </c>
      <c r="G44" s="5">
        <v>0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0</v>
      </c>
      <c r="P44" s="5">
        <v>1</v>
      </c>
      <c r="Q44" s="5">
        <v>1</v>
      </c>
      <c r="R44" s="5">
        <v>1</v>
      </c>
      <c r="S44" s="5">
        <v>1</v>
      </c>
      <c r="T44" s="5">
        <v>0</v>
      </c>
      <c r="U44" s="5">
        <v>1</v>
      </c>
      <c r="V44" s="5">
        <v>1</v>
      </c>
      <c r="W44" s="5">
        <v>1</v>
      </c>
      <c r="X44" s="5">
        <v>0</v>
      </c>
      <c r="Y44" s="5">
        <v>0</v>
      </c>
      <c r="Z44" s="5">
        <v>1</v>
      </c>
      <c r="AA44" s="5">
        <v>1</v>
      </c>
      <c r="AB44" s="5">
        <v>1</v>
      </c>
      <c r="AC44" s="5">
        <v>1</v>
      </c>
      <c r="AD44" s="5">
        <v>0</v>
      </c>
      <c r="AE44" s="5">
        <v>1</v>
      </c>
      <c r="AF44" s="5">
        <v>1</v>
      </c>
      <c r="AG44" s="5">
        <v>1</v>
      </c>
      <c r="AH44" s="36">
        <f t="shared" si="17"/>
        <v>24</v>
      </c>
      <c r="AI44" s="5">
        <v>2</v>
      </c>
      <c r="AJ44" s="5">
        <v>5</v>
      </c>
      <c r="AK44" s="5">
        <v>0</v>
      </c>
      <c r="AL44" s="5">
        <v>0</v>
      </c>
      <c r="AM44" s="5">
        <v>6</v>
      </c>
      <c r="AN44" s="6">
        <f t="shared" si="18"/>
        <v>13</v>
      </c>
      <c r="AO44" s="5">
        <v>0</v>
      </c>
      <c r="AP44" s="5">
        <v>1</v>
      </c>
      <c r="AQ44" s="5">
        <v>1</v>
      </c>
      <c r="AR44" s="5">
        <v>1</v>
      </c>
      <c r="AS44" s="5">
        <v>1</v>
      </c>
      <c r="AT44" s="5">
        <v>1</v>
      </c>
      <c r="AU44" s="5">
        <v>0</v>
      </c>
      <c r="AV44" s="5">
        <v>1</v>
      </c>
      <c r="AW44" s="5">
        <v>1</v>
      </c>
      <c r="AX44" s="5">
        <v>2</v>
      </c>
      <c r="AY44" s="5">
        <v>1</v>
      </c>
      <c r="AZ44" s="36">
        <f t="shared" si="19"/>
        <v>10</v>
      </c>
      <c r="BA44" s="5">
        <v>2</v>
      </c>
      <c r="BB44" s="5">
        <v>1</v>
      </c>
      <c r="BC44" s="5">
        <v>3</v>
      </c>
      <c r="BD44" s="5">
        <v>3</v>
      </c>
      <c r="BE44" s="5">
        <v>1</v>
      </c>
      <c r="BF44" s="5">
        <v>1</v>
      </c>
      <c r="BG44" s="5">
        <v>3</v>
      </c>
      <c r="BH44" s="5">
        <v>1</v>
      </c>
      <c r="BI44" s="6">
        <f t="shared" si="16"/>
        <v>15</v>
      </c>
      <c r="BJ44" s="25">
        <v>2</v>
      </c>
      <c r="BK44" s="25">
        <v>4</v>
      </c>
      <c r="BL44" s="25">
        <v>2</v>
      </c>
      <c r="BM44" s="25">
        <v>3</v>
      </c>
      <c r="BN44" s="25">
        <v>2</v>
      </c>
      <c r="BO44" s="25">
        <v>3</v>
      </c>
      <c r="BP44" s="25">
        <v>2</v>
      </c>
      <c r="BQ44" s="39">
        <f t="shared" si="20"/>
        <v>18</v>
      </c>
      <c r="BR44" s="18">
        <f t="shared" si="21"/>
        <v>62</v>
      </c>
      <c r="BS44" s="29">
        <f t="shared" si="22"/>
        <v>18</v>
      </c>
      <c r="BT44" s="3">
        <f t="shared" si="23"/>
        <v>80</v>
      </c>
    </row>
    <row r="45" spans="1:72">
      <c r="A45" s="40">
        <v>40</v>
      </c>
      <c r="B45" s="40" t="s">
        <v>225</v>
      </c>
      <c r="C45" s="34" t="s">
        <v>61</v>
      </c>
      <c r="D45" s="18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1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36">
        <f t="shared" si="17"/>
        <v>2</v>
      </c>
      <c r="AI45" s="5">
        <v>0</v>
      </c>
      <c r="AJ45" s="5">
        <v>1</v>
      </c>
      <c r="AK45" s="5">
        <v>0</v>
      </c>
      <c r="AL45" s="5">
        <v>0</v>
      </c>
      <c r="AM45" s="5">
        <v>6</v>
      </c>
      <c r="AN45" s="6">
        <f t="shared" si="18"/>
        <v>7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36">
        <f t="shared" si="19"/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6">
        <f t="shared" si="16"/>
        <v>0</v>
      </c>
      <c r="BJ45" s="41">
        <v>0</v>
      </c>
      <c r="BK45" s="41">
        <v>0</v>
      </c>
      <c r="BL45" s="41">
        <v>0</v>
      </c>
      <c r="BM45" s="41">
        <v>0</v>
      </c>
      <c r="BN45" s="41">
        <v>0</v>
      </c>
      <c r="BO45" s="41">
        <v>0</v>
      </c>
      <c r="BP45" s="41">
        <v>0</v>
      </c>
      <c r="BQ45" s="39">
        <f t="shared" si="20"/>
        <v>0</v>
      </c>
      <c r="BR45" s="18">
        <f t="shared" si="21"/>
        <v>9</v>
      </c>
      <c r="BS45" s="29">
        <f t="shared" si="22"/>
        <v>0</v>
      </c>
      <c r="BT45" s="3">
        <f t="shared" si="23"/>
        <v>9</v>
      </c>
    </row>
    <row r="46" spans="1:72">
      <c r="A46" s="40">
        <v>41</v>
      </c>
      <c r="B46" s="40" t="s">
        <v>226</v>
      </c>
      <c r="C46" s="34" t="s">
        <v>62</v>
      </c>
      <c r="D46" s="18">
        <v>1</v>
      </c>
      <c r="E46" s="5">
        <v>1</v>
      </c>
      <c r="F46" s="5">
        <v>0</v>
      </c>
      <c r="G46" s="5">
        <v>0</v>
      </c>
      <c r="H46" s="5">
        <v>1</v>
      </c>
      <c r="I46" s="5">
        <v>1</v>
      </c>
      <c r="J46" s="5">
        <v>1</v>
      </c>
      <c r="K46" s="5">
        <v>0</v>
      </c>
      <c r="L46" s="5">
        <v>1</v>
      </c>
      <c r="M46" s="5">
        <v>1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1</v>
      </c>
      <c r="V46" s="5">
        <v>1</v>
      </c>
      <c r="W46" s="5">
        <v>1</v>
      </c>
      <c r="X46" s="5">
        <v>0</v>
      </c>
      <c r="Y46" s="5">
        <v>0</v>
      </c>
      <c r="Z46" s="5">
        <v>0</v>
      </c>
      <c r="AA46" s="5">
        <v>1</v>
      </c>
      <c r="AB46" s="5">
        <v>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36">
        <f t="shared" si="17"/>
        <v>13</v>
      </c>
      <c r="AI46" s="5">
        <v>2</v>
      </c>
      <c r="AJ46" s="5">
        <v>3</v>
      </c>
      <c r="AK46" s="5">
        <v>0</v>
      </c>
      <c r="AL46" s="5">
        <v>0</v>
      </c>
      <c r="AM46" s="5">
        <v>3</v>
      </c>
      <c r="AN46" s="6">
        <f t="shared" si="18"/>
        <v>8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1</v>
      </c>
      <c r="AW46" s="5">
        <v>1</v>
      </c>
      <c r="AX46" s="5">
        <v>1</v>
      </c>
      <c r="AY46" s="5">
        <v>0</v>
      </c>
      <c r="AZ46" s="36">
        <f t="shared" si="19"/>
        <v>3</v>
      </c>
      <c r="BA46" s="5">
        <v>2</v>
      </c>
      <c r="BB46" s="5">
        <v>1</v>
      </c>
      <c r="BC46" s="5">
        <v>3</v>
      </c>
      <c r="BD46" s="5">
        <v>2</v>
      </c>
      <c r="BE46" s="5">
        <v>1</v>
      </c>
      <c r="BF46" s="5">
        <v>1</v>
      </c>
      <c r="BG46" s="5">
        <v>3</v>
      </c>
      <c r="BH46" s="5">
        <v>1</v>
      </c>
      <c r="BI46" s="6">
        <f t="shared" si="16"/>
        <v>14</v>
      </c>
      <c r="BJ46" s="25">
        <v>1</v>
      </c>
      <c r="BK46" s="25">
        <v>4</v>
      </c>
      <c r="BL46" s="25">
        <v>2</v>
      </c>
      <c r="BM46" s="25">
        <v>3</v>
      </c>
      <c r="BN46" s="25">
        <v>1</v>
      </c>
      <c r="BO46" s="25">
        <v>2</v>
      </c>
      <c r="BP46" s="25">
        <v>2</v>
      </c>
      <c r="BQ46" s="39">
        <f t="shared" si="20"/>
        <v>15</v>
      </c>
      <c r="BR46" s="18">
        <f t="shared" si="21"/>
        <v>38</v>
      </c>
      <c r="BS46" s="29">
        <f t="shared" si="22"/>
        <v>15</v>
      </c>
      <c r="BT46" s="3">
        <f t="shared" si="23"/>
        <v>53</v>
      </c>
    </row>
    <row r="47" spans="1:72">
      <c r="A47" s="40">
        <v>42</v>
      </c>
      <c r="B47" s="40" t="s">
        <v>227</v>
      </c>
      <c r="C47" s="34" t="s">
        <v>63</v>
      </c>
      <c r="D47" s="18">
        <v>0</v>
      </c>
      <c r="E47" s="5">
        <v>1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5">
        <v>1</v>
      </c>
      <c r="R47" s="5">
        <v>0</v>
      </c>
      <c r="S47" s="5">
        <v>0</v>
      </c>
      <c r="T47" s="5">
        <v>1</v>
      </c>
      <c r="U47" s="5">
        <v>0</v>
      </c>
      <c r="V47" s="5">
        <v>1</v>
      </c>
      <c r="W47" s="5">
        <v>1</v>
      </c>
      <c r="X47" s="5">
        <v>0</v>
      </c>
      <c r="Y47" s="5">
        <v>1</v>
      </c>
      <c r="Z47" s="5">
        <v>1</v>
      </c>
      <c r="AA47" s="5">
        <v>0</v>
      </c>
      <c r="AB47" s="5">
        <v>1</v>
      </c>
      <c r="AC47" s="5">
        <v>0</v>
      </c>
      <c r="AD47" s="5">
        <v>1</v>
      </c>
      <c r="AE47" s="5">
        <v>1</v>
      </c>
      <c r="AF47" s="5">
        <v>1</v>
      </c>
      <c r="AG47" s="5">
        <v>1</v>
      </c>
      <c r="AH47" s="36">
        <f t="shared" si="17"/>
        <v>23</v>
      </c>
      <c r="AI47" s="5">
        <v>2</v>
      </c>
      <c r="AJ47" s="5">
        <v>5</v>
      </c>
      <c r="AK47" s="5">
        <v>8</v>
      </c>
      <c r="AL47" s="5">
        <v>1</v>
      </c>
      <c r="AM47" s="5">
        <v>11</v>
      </c>
      <c r="AN47" s="6">
        <f t="shared" si="18"/>
        <v>27</v>
      </c>
      <c r="AO47" s="5">
        <v>1</v>
      </c>
      <c r="AP47" s="5">
        <v>1</v>
      </c>
      <c r="AQ47" s="5">
        <v>0</v>
      </c>
      <c r="AR47" s="5">
        <v>0</v>
      </c>
      <c r="AS47" s="5">
        <v>1</v>
      </c>
      <c r="AT47" s="5">
        <v>0</v>
      </c>
      <c r="AU47" s="5">
        <v>4</v>
      </c>
      <c r="AV47" s="5">
        <v>2</v>
      </c>
      <c r="AW47" s="5">
        <v>1</v>
      </c>
      <c r="AX47" s="5">
        <v>2</v>
      </c>
      <c r="AY47" s="5">
        <v>4</v>
      </c>
      <c r="AZ47" s="36">
        <f t="shared" si="19"/>
        <v>16</v>
      </c>
      <c r="BA47" s="5">
        <v>2</v>
      </c>
      <c r="BB47" s="5">
        <v>1</v>
      </c>
      <c r="BC47" s="5">
        <v>3</v>
      </c>
      <c r="BD47" s="5">
        <v>3</v>
      </c>
      <c r="BE47" s="5">
        <v>2</v>
      </c>
      <c r="BF47" s="5">
        <v>2</v>
      </c>
      <c r="BG47" s="5">
        <v>4</v>
      </c>
      <c r="BH47" s="5">
        <v>1</v>
      </c>
      <c r="BI47" s="6">
        <f t="shared" si="16"/>
        <v>18</v>
      </c>
      <c r="BJ47" s="25">
        <v>2</v>
      </c>
      <c r="BK47" s="25">
        <v>5</v>
      </c>
      <c r="BL47" s="25">
        <v>2</v>
      </c>
      <c r="BM47" s="25">
        <v>3</v>
      </c>
      <c r="BN47" s="25">
        <v>3</v>
      </c>
      <c r="BO47" s="25">
        <v>3</v>
      </c>
      <c r="BP47" s="25">
        <v>2</v>
      </c>
      <c r="BQ47" s="39">
        <f t="shared" si="20"/>
        <v>20</v>
      </c>
      <c r="BR47" s="18">
        <f t="shared" si="21"/>
        <v>84</v>
      </c>
      <c r="BS47" s="29">
        <f t="shared" si="22"/>
        <v>20</v>
      </c>
      <c r="BT47" s="3">
        <f t="shared" si="23"/>
        <v>104</v>
      </c>
    </row>
    <row r="48" spans="1:72">
      <c r="A48" s="40">
        <v>43</v>
      </c>
      <c r="B48" s="40" t="s">
        <v>228</v>
      </c>
      <c r="C48" s="34" t="s">
        <v>64</v>
      </c>
      <c r="D48" s="18">
        <v>0</v>
      </c>
      <c r="E48" s="5">
        <v>1</v>
      </c>
      <c r="F48" s="5">
        <v>1</v>
      </c>
      <c r="G48" s="5">
        <v>0</v>
      </c>
      <c r="H48" s="5">
        <v>0</v>
      </c>
      <c r="I48" s="5">
        <v>1</v>
      </c>
      <c r="J48" s="5">
        <v>1</v>
      </c>
      <c r="K48" s="5">
        <v>0</v>
      </c>
      <c r="L48" s="5">
        <v>1</v>
      </c>
      <c r="M48" s="5">
        <v>1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1</v>
      </c>
      <c r="AB48" s="5">
        <v>1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36">
        <f t="shared" si="17"/>
        <v>9</v>
      </c>
      <c r="AI48" s="5">
        <v>2</v>
      </c>
      <c r="AJ48" s="5">
        <v>4</v>
      </c>
      <c r="AK48" s="5">
        <v>0</v>
      </c>
      <c r="AL48" s="5">
        <v>0</v>
      </c>
      <c r="AM48" s="5">
        <v>8</v>
      </c>
      <c r="AN48" s="6">
        <f t="shared" si="18"/>
        <v>14</v>
      </c>
      <c r="AO48" s="5">
        <v>0</v>
      </c>
      <c r="AP48" s="5">
        <v>0</v>
      </c>
      <c r="AQ48" s="5">
        <v>0</v>
      </c>
      <c r="AR48" s="5">
        <v>1</v>
      </c>
      <c r="AS48" s="5">
        <v>0</v>
      </c>
      <c r="AT48" s="5">
        <v>1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36">
        <f t="shared" si="19"/>
        <v>2</v>
      </c>
      <c r="BA48" s="5">
        <v>2</v>
      </c>
      <c r="BB48" s="5">
        <v>1</v>
      </c>
      <c r="BC48" s="5">
        <v>1</v>
      </c>
      <c r="BD48" s="5">
        <v>2</v>
      </c>
      <c r="BE48" s="5">
        <v>1</v>
      </c>
      <c r="BF48" s="5">
        <v>1</v>
      </c>
      <c r="BG48" s="5">
        <v>2</v>
      </c>
      <c r="BH48" s="5">
        <v>1</v>
      </c>
      <c r="BI48" s="6">
        <f t="shared" si="16"/>
        <v>11</v>
      </c>
      <c r="BJ48" s="25">
        <v>1</v>
      </c>
      <c r="BK48" s="25">
        <v>1</v>
      </c>
      <c r="BL48" s="25">
        <v>1</v>
      </c>
      <c r="BM48" s="25">
        <v>1</v>
      </c>
      <c r="BN48" s="25">
        <v>1</v>
      </c>
      <c r="BO48" s="25">
        <v>1</v>
      </c>
      <c r="BP48" s="25">
        <v>1</v>
      </c>
      <c r="BQ48" s="39">
        <f t="shared" si="20"/>
        <v>7</v>
      </c>
      <c r="BR48" s="18">
        <f t="shared" si="21"/>
        <v>36</v>
      </c>
      <c r="BS48" s="29">
        <f t="shared" si="22"/>
        <v>7</v>
      </c>
      <c r="BT48" s="3">
        <f t="shared" si="23"/>
        <v>43</v>
      </c>
    </row>
    <row r="49" spans="1:72">
      <c r="A49" s="40">
        <v>44</v>
      </c>
      <c r="B49" s="40" t="s">
        <v>229</v>
      </c>
      <c r="C49" s="34" t="s">
        <v>65</v>
      </c>
      <c r="D49" s="18">
        <v>0</v>
      </c>
      <c r="E49" s="5">
        <v>1</v>
      </c>
      <c r="F49" s="5">
        <v>0</v>
      </c>
      <c r="G49" s="5">
        <v>0</v>
      </c>
      <c r="H49" s="5">
        <v>0</v>
      </c>
      <c r="I49" s="5">
        <v>0</v>
      </c>
      <c r="J49" s="5">
        <v>1</v>
      </c>
      <c r="K49" s="5">
        <v>0</v>
      </c>
      <c r="L49" s="5">
        <v>0</v>
      </c>
      <c r="M49" s="5">
        <v>1</v>
      </c>
      <c r="N49" s="5">
        <v>0</v>
      </c>
      <c r="O49" s="5">
        <v>1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1</v>
      </c>
      <c r="V49" s="5">
        <v>1</v>
      </c>
      <c r="W49" s="5">
        <v>1</v>
      </c>
      <c r="X49" s="5">
        <v>0</v>
      </c>
      <c r="Y49" s="5">
        <v>0</v>
      </c>
      <c r="Z49" s="5">
        <v>1</v>
      </c>
      <c r="AA49" s="5">
        <v>1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1</v>
      </c>
      <c r="AH49" s="36">
        <f t="shared" si="17"/>
        <v>10</v>
      </c>
      <c r="AI49" s="5">
        <v>1</v>
      </c>
      <c r="AJ49" s="5">
        <v>2</v>
      </c>
      <c r="AK49" s="5">
        <v>0</v>
      </c>
      <c r="AL49" s="5">
        <v>0</v>
      </c>
      <c r="AM49" s="5">
        <v>3</v>
      </c>
      <c r="AN49" s="6">
        <f t="shared" si="18"/>
        <v>6</v>
      </c>
      <c r="AO49" s="5">
        <v>1</v>
      </c>
      <c r="AP49" s="5">
        <v>1</v>
      </c>
      <c r="AQ49" s="5">
        <v>1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1</v>
      </c>
      <c r="AY49" s="5">
        <v>0</v>
      </c>
      <c r="AZ49" s="36">
        <f t="shared" si="19"/>
        <v>4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6">
        <f t="shared" si="16"/>
        <v>0</v>
      </c>
      <c r="BJ49" s="41">
        <v>0</v>
      </c>
      <c r="BK49" s="41">
        <v>0</v>
      </c>
      <c r="BL49" s="41">
        <v>0</v>
      </c>
      <c r="BM49" s="41">
        <v>0</v>
      </c>
      <c r="BN49" s="41">
        <v>0</v>
      </c>
      <c r="BO49" s="41">
        <v>0</v>
      </c>
      <c r="BP49" s="41">
        <v>0</v>
      </c>
      <c r="BQ49" s="39">
        <f t="shared" si="20"/>
        <v>0</v>
      </c>
      <c r="BR49" s="18">
        <f t="shared" si="21"/>
        <v>20</v>
      </c>
      <c r="BS49" s="29">
        <f t="shared" si="22"/>
        <v>0</v>
      </c>
      <c r="BT49" s="3">
        <f t="shared" si="23"/>
        <v>20</v>
      </c>
    </row>
    <row r="50" spans="1:72">
      <c r="A50" s="40">
        <v>45</v>
      </c>
      <c r="B50" s="40" t="s">
        <v>230</v>
      </c>
      <c r="C50" s="34" t="s">
        <v>66</v>
      </c>
      <c r="D50" s="18">
        <v>1</v>
      </c>
      <c r="E50" s="5">
        <v>0</v>
      </c>
      <c r="F50" s="5">
        <v>1</v>
      </c>
      <c r="G50" s="5">
        <v>0</v>
      </c>
      <c r="H50" s="5">
        <v>0</v>
      </c>
      <c r="I50" s="5">
        <v>1</v>
      </c>
      <c r="J50" s="5">
        <v>0</v>
      </c>
      <c r="K50" s="5">
        <v>0</v>
      </c>
      <c r="L50" s="5">
        <v>0</v>
      </c>
      <c r="M50" s="5">
        <v>1</v>
      </c>
      <c r="N50" s="5">
        <v>0</v>
      </c>
      <c r="O50" s="5">
        <v>1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5">
        <v>0</v>
      </c>
      <c r="V50" s="5">
        <v>1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1</v>
      </c>
      <c r="AH50" s="36">
        <f t="shared" si="17"/>
        <v>8</v>
      </c>
      <c r="AI50" s="5">
        <v>1</v>
      </c>
      <c r="AJ50" s="5">
        <v>4</v>
      </c>
      <c r="AK50" s="5">
        <v>0</v>
      </c>
      <c r="AL50" s="5">
        <v>0</v>
      </c>
      <c r="AM50" s="5">
        <v>5</v>
      </c>
      <c r="AN50" s="6">
        <f t="shared" si="18"/>
        <v>10</v>
      </c>
      <c r="AO50" s="5">
        <v>0</v>
      </c>
      <c r="AP50" s="5">
        <v>1</v>
      </c>
      <c r="AQ50" s="5">
        <v>1</v>
      </c>
      <c r="AR50" s="5">
        <v>1</v>
      </c>
      <c r="AS50" s="5">
        <v>0</v>
      </c>
      <c r="AT50" s="5">
        <v>0</v>
      </c>
      <c r="AU50" s="5">
        <v>0</v>
      </c>
      <c r="AV50" s="5">
        <v>1</v>
      </c>
      <c r="AW50" s="5">
        <v>0</v>
      </c>
      <c r="AX50" s="5">
        <v>2</v>
      </c>
      <c r="AY50" s="5">
        <v>0</v>
      </c>
      <c r="AZ50" s="36">
        <f t="shared" si="19"/>
        <v>6</v>
      </c>
      <c r="BA50" s="5">
        <v>1</v>
      </c>
      <c r="BB50" s="5">
        <v>0</v>
      </c>
      <c r="BC50" s="5">
        <v>1</v>
      </c>
      <c r="BD50" s="5">
        <v>0</v>
      </c>
      <c r="BE50" s="5">
        <v>1</v>
      </c>
      <c r="BF50" s="5">
        <v>1</v>
      </c>
      <c r="BG50" s="5">
        <v>1</v>
      </c>
      <c r="BH50" s="5">
        <v>1</v>
      </c>
      <c r="BI50" s="6">
        <f t="shared" si="16"/>
        <v>6</v>
      </c>
      <c r="BJ50" s="25">
        <v>1</v>
      </c>
      <c r="BK50" s="25">
        <v>2</v>
      </c>
      <c r="BL50" s="25">
        <v>1</v>
      </c>
      <c r="BM50" s="25">
        <v>1</v>
      </c>
      <c r="BN50" s="25">
        <v>1</v>
      </c>
      <c r="BO50" s="25">
        <v>1</v>
      </c>
      <c r="BP50" s="25">
        <v>2</v>
      </c>
      <c r="BQ50" s="39">
        <f t="shared" si="20"/>
        <v>9</v>
      </c>
      <c r="BR50" s="18">
        <f t="shared" si="21"/>
        <v>30</v>
      </c>
      <c r="BS50" s="29">
        <f t="shared" si="22"/>
        <v>9</v>
      </c>
      <c r="BT50" s="3">
        <f t="shared" si="23"/>
        <v>39</v>
      </c>
    </row>
    <row r="51" spans="1:72">
      <c r="A51" s="40">
        <v>46</v>
      </c>
      <c r="B51" s="40" t="s">
        <v>231</v>
      </c>
      <c r="C51" s="34" t="s">
        <v>67</v>
      </c>
      <c r="D51" s="18">
        <v>0</v>
      </c>
      <c r="E51" s="5">
        <v>1</v>
      </c>
      <c r="F51" s="5">
        <v>1</v>
      </c>
      <c r="G51" s="5">
        <v>0</v>
      </c>
      <c r="H51" s="5">
        <v>0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0</v>
      </c>
      <c r="P51" s="5">
        <v>1</v>
      </c>
      <c r="Q51" s="5">
        <v>0</v>
      </c>
      <c r="R51" s="5">
        <v>1</v>
      </c>
      <c r="S51" s="5">
        <v>1</v>
      </c>
      <c r="T51" s="5">
        <v>0</v>
      </c>
      <c r="U51" s="5">
        <v>1</v>
      </c>
      <c r="V51" s="5">
        <v>1</v>
      </c>
      <c r="W51" s="5">
        <v>0</v>
      </c>
      <c r="X51" s="5">
        <v>0</v>
      </c>
      <c r="Y51" s="5">
        <v>1</v>
      </c>
      <c r="Z51" s="5">
        <v>0</v>
      </c>
      <c r="AA51" s="5">
        <v>0</v>
      </c>
      <c r="AB51" s="5">
        <v>1</v>
      </c>
      <c r="AC51" s="5">
        <v>1</v>
      </c>
      <c r="AD51" s="5">
        <v>0</v>
      </c>
      <c r="AE51" s="5">
        <v>0</v>
      </c>
      <c r="AF51" s="5">
        <v>1</v>
      </c>
      <c r="AG51" s="5">
        <v>0</v>
      </c>
      <c r="AH51" s="36">
        <f t="shared" si="17"/>
        <v>17</v>
      </c>
      <c r="AI51" s="5">
        <v>0</v>
      </c>
      <c r="AJ51" s="5">
        <v>4</v>
      </c>
      <c r="AK51" s="5">
        <v>0</v>
      </c>
      <c r="AL51" s="5">
        <v>0</v>
      </c>
      <c r="AM51" s="5">
        <v>3</v>
      </c>
      <c r="AN51" s="6">
        <f t="shared" si="18"/>
        <v>7</v>
      </c>
      <c r="AO51" s="5">
        <v>1</v>
      </c>
      <c r="AP51" s="5">
        <v>1</v>
      </c>
      <c r="AQ51" s="5">
        <v>1</v>
      </c>
      <c r="AR51" s="5">
        <v>1</v>
      </c>
      <c r="AS51" s="5">
        <v>1</v>
      </c>
      <c r="AT51" s="5">
        <v>1</v>
      </c>
      <c r="AU51" s="5">
        <v>0</v>
      </c>
      <c r="AV51" s="5">
        <v>1</v>
      </c>
      <c r="AW51" s="5">
        <v>1</v>
      </c>
      <c r="AX51" s="5">
        <v>0</v>
      </c>
      <c r="AY51" s="5">
        <v>2</v>
      </c>
      <c r="AZ51" s="36">
        <f t="shared" si="19"/>
        <v>10</v>
      </c>
      <c r="BA51" s="5">
        <v>1</v>
      </c>
      <c r="BB51" s="5">
        <v>1</v>
      </c>
      <c r="BC51" s="5">
        <v>3</v>
      </c>
      <c r="BD51" s="5">
        <v>2</v>
      </c>
      <c r="BE51" s="5">
        <v>1</v>
      </c>
      <c r="BF51" s="5">
        <v>1</v>
      </c>
      <c r="BG51" s="5">
        <v>2</v>
      </c>
      <c r="BH51" s="5">
        <v>1</v>
      </c>
      <c r="BI51" s="6">
        <f t="shared" si="16"/>
        <v>12</v>
      </c>
      <c r="BJ51" s="25">
        <v>2</v>
      </c>
      <c r="BK51" s="25">
        <v>3</v>
      </c>
      <c r="BL51" s="25">
        <v>1</v>
      </c>
      <c r="BM51" s="25">
        <v>2</v>
      </c>
      <c r="BN51" s="25">
        <v>2</v>
      </c>
      <c r="BO51" s="25">
        <v>2</v>
      </c>
      <c r="BP51" s="25">
        <v>2</v>
      </c>
      <c r="BQ51" s="39">
        <f t="shared" si="20"/>
        <v>14</v>
      </c>
      <c r="BR51" s="18">
        <f t="shared" si="21"/>
        <v>46</v>
      </c>
      <c r="BS51" s="29">
        <f t="shared" si="22"/>
        <v>14</v>
      </c>
      <c r="BT51" s="3">
        <f t="shared" si="23"/>
        <v>60</v>
      </c>
    </row>
    <row r="52" spans="1:72">
      <c r="A52" s="40">
        <v>47</v>
      </c>
      <c r="B52" s="40" t="s">
        <v>232</v>
      </c>
      <c r="C52" s="34" t="s">
        <v>68</v>
      </c>
      <c r="D52" s="18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36">
        <f t="shared" si="17"/>
        <v>0</v>
      </c>
      <c r="AI52" s="5">
        <v>1</v>
      </c>
      <c r="AJ52" s="5">
        <v>2</v>
      </c>
      <c r="AK52" s="5">
        <v>0</v>
      </c>
      <c r="AL52" s="5">
        <v>0</v>
      </c>
      <c r="AM52" s="5">
        <v>9</v>
      </c>
      <c r="AN52" s="6">
        <f t="shared" si="18"/>
        <v>12</v>
      </c>
      <c r="AO52" s="5">
        <v>0</v>
      </c>
      <c r="AP52" s="5">
        <v>1</v>
      </c>
      <c r="AQ52" s="5">
        <v>1</v>
      </c>
      <c r="AR52" s="5">
        <v>1</v>
      </c>
      <c r="AS52" s="5">
        <v>1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36">
        <f t="shared" si="19"/>
        <v>4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6">
        <f t="shared" si="16"/>
        <v>0</v>
      </c>
      <c r="BJ52" s="25">
        <v>1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1</v>
      </c>
      <c r="BQ52" s="39">
        <f t="shared" si="20"/>
        <v>2</v>
      </c>
      <c r="BR52" s="18">
        <f t="shared" si="21"/>
        <v>16</v>
      </c>
      <c r="BS52" s="29">
        <f t="shared" si="22"/>
        <v>2</v>
      </c>
      <c r="BT52" s="3">
        <f t="shared" si="23"/>
        <v>18</v>
      </c>
    </row>
    <row r="53" spans="1:72">
      <c r="A53" s="40">
        <v>48</v>
      </c>
      <c r="B53" s="40" t="s">
        <v>233</v>
      </c>
      <c r="C53" s="34" t="s">
        <v>69</v>
      </c>
      <c r="D53" s="18">
        <v>0</v>
      </c>
      <c r="E53" s="5">
        <v>1</v>
      </c>
      <c r="F53" s="5">
        <v>0</v>
      </c>
      <c r="G53" s="5">
        <v>1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1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1</v>
      </c>
      <c r="AG53" s="5">
        <v>0</v>
      </c>
      <c r="AH53" s="36">
        <f t="shared" si="17"/>
        <v>4</v>
      </c>
      <c r="AI53" s="5">
        <v>1</v>
      </c>
      <c r="AJ53" s="5">
        <v>2</v>
      </c>
      <c r="AK53" s="5">
        <v>0</v>
      </c>
      <c r="AL53" s="5">
        <v>0</v>
      </c>
      <c r="AM53" s="5">
        <v>7</v>
      </c>
      <c r="AN53" s="6">
        <f t="shared" si="18"/>
        <v>10</v>
      </c>
      <c r="AO53" s="5">
        <v>0</v>
      </c>
      <c r="AP53" s="5">
        <v>0</v>
      </c>
      <c r="AQ53" s="5">
        <v>0</v>
      </c>
      <c r="AR53" s="5">
        <v>1</v>
      </c>
      <c r="AS53" s="5">
        <v>1</v>
      </c>
      <c r="AT53" s="5">
        <v>0</v>
      </c>
      <c r="AU53" s="5">
        <v>0</v>
      </c>
      <c r="AV53" s="5">
        <v>3</v>
      </c>
      <c r="AW53" s="5">
        <v>0</v>
      </c>
      <c r="AX53" s="5">
        <v>0</v>
      </c>
      <c r="AY53" s="5">
        <v>0</v>
      </c>
      <c r="AZ53" s="36">
        <f t="shared" si="19"/>
        <v>5</v>
      </c>
      <c r="BA53" s="5">
        <v>1</v>
      </c>
      <c r="BB53" s="5">
        <v>1</v>
      </c>
      <c r="BC53" s="5">
        <v>1</v>
      </c>
      <c r="BD53" s="5">
        <v>1</v>
      </c>
      <c r="BE53" s="5">
        <v>0</v>
      </c>
      <c r="BF53" s="5">
        <v>1</v>
      </c>
      <c r="BG53" s="5">
        <v>1</v>
      </c>
      <c r="BH53" s="5">
        <v>0</v>
      </c>
      <c r="BI53" s="6">
        <f t="shared" si="16"/>
        <v>6</v>
      </c>
      <c r="BJ53" s="41">
        <v>0</v>
      </c>
      <c r="BK53" s="41">
        <v>0</v>
      </c>
      <c r="BL53" s="41">
        <v>0</v>
      </c>
      <c r="BM53" s="41">
        <v>0</v>
      </c>
      <c r="BN53" s="41">
        <v>0</v>
      </c>
      <c r="BO53" s="41">
        <v>0</v>
      </c>
      <c r="BP53" s="41">
        <v>0</v>
      </c>
      <c r="BQ53" s="39">
        <f t="shared" si="20"/>
        <v>0</v>
      </c>
      <c r="BR53" s="18">
        <f t="shared" si="21"/>
        <v>25</v>
      </c>
      <c r="BS53" s="29">
        <f t="shared" si="22"/>
        <v>0</v>
      </c>
      <c r="BT53" s="3">
        <f t="shared" si="23"/>
        <v>25</v>
      </c>
    </row>
    <row r="54" spans="1:72">
      <c r="A54" s="40">
        <v>49</v>
      </c>
      <c r="B54" s="40" t="s">
        <v>348</v>
      </c>
      <c r="C54" s="34" t="s">
        <v>70</v>
      </c>
      <c r="D54" s="18"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36">
        <f t="shared" si="17"/>
        <v>1</v>
      </c>
      <c r="AI54" s="5">
        <v>0</v>
      </c>
      <c r="AJ54" s="5">
        <v>3</v>
      </c>
      <c r="AK54" s="5">
        <v>0</v>
      </c>
      <c r="AL54" s="5">
        <v>0</v>
      </c>
      <c r="AM54" s="5">
        <v>5</v>
      </c>
      <c r="AN54" s="6">
        <f t="shared" si="18"/>
        <v>8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36">
        <f t="shared" si="19"/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6">
        <f t="shared" si="16"/>
        <v>0</v>
      </c>
      <c r="BJ54" s="41">
        <v>1</v>
      </c>
      <c r="BK54" s="41">
        <v>0</v>
      </c>
      <c r="BL54" s="41">
        <v>0</v>
      </c>
      <c r="BM54" s="41">
        <v>0</v>
      </c>
      <c r="BN54" s="41">
        <v>0</v>
      </c>
      <c r="BO54" s="41">
        <v>0</v>
      </c>
      <c r="BP54" s="41">
        <v>1</v>
      </c>
      <c r="BQ54" s="39">
        <f t="shared" si="20"/>
        <v>2</v>
      </c>
      <c r="BR54" s="18">
        <f t="shared" si="21"/>
        <v>9</v>
      </c>
      <c r="BS54" s="29">
        <f t="shared" si="22"/>
        <v>2</v>
      </c>
      <c r="BT54" s="3">
        <f t="shared" si="23"/>
        <v>11</v>
      </c>
    </row>
    <row r="55" spans="1:72">
      <c r="A55" s="40">
        <v>50</v>
      </c>
      <c r="B55" s="40" t="s">
        <v>234</v>
      </c>
      <c r="C55" s="34" t="s">
        <v>71</v>
      </c>
      <c r="D55" s="18">
        <v>0</v>
      </c>
      <c r="E55" s="5">
        <v>1</v>
      </c>
      <c r="F55" s="5">
        <v>0</v>
      </c>
      <c r="G55" s="5">
        <v>1</v>
      </c>
      <c r="H55" s="5">
        <v>1</v>
      </c>
      <c r="I55" s="5">
        <v>1</v>
      </c>
      <c r="J55" s="5">
        <v>0</v>
      </c>
      <c r="K55" s="5">
        <v>1</v>
      </c>
      <c r="L55" s="5">
        <v>1</v>
      </c>
      <c r="M55" s="5">
        <v>1</v>
      </c>
      <c r="N55" s="5">
        <v>1</v>
      </c>
      <c r="O55" s="5">
        <v>0</v>
      </c>
      <c r="P55" s="5">
        <v>1</v>
      </c>
      <c r="Q55" s="5">
        <v>1</v>
      </c>
      <c r="R55" s="5">
        <v>1</v>
      </c>
      <c r="S55" s="5">
        <v>1</v>
      </c>
      <c r="T55" s="5">
        <v>0</v>
      </c>
      <c r="U55" s="5">
        <v>1</v>
      </c>
      <c r="V55" s="5">
        <v>1</v>
      </c>
      <c r="W55" s="5">
        <v>1</v>
      </c>
      <c r="X55" s="5">
        <v>1</v>
      </c>
      <c r="Y55" s="5">
        <v>0</v>
      </c>
      <c r="Z55" s="5">
        <v>1</v>
      </c>
      <c r="AA55" s="5">
        <v>0</v>
      </c>
      <c r="AB55" s="5">
        <v>1</v>
      </c>
      <c r="AC55" s="5">
        <v>0</v>
      </c>
      <c r="AD55" s="5">
        <v>0</v>
      </c>
      <c r="AE55" s="5">
        <v>0</v>
      </c>
      <c r="AF55" s="5">
        <v>1</v>
      </c>
      <c r="AG55" s="5">
        <v>1</v>
      </c>
      <c r="AH55" s="36">
        <f t="shared" si="17"/>
        <v>20</v>
      </c>
      <c r="AI55" s="5">
        <v>2</v>
      </c>
      <c r="AJ55" s="5">
        <v>4</v>
      </c>
      <c r="AK55" s="5">
        <v>1</v>
      </c>
      <c r="AL55" s="5">
        <v>1</v>
      </c>
      <c r="AM55" s="5">
        <v>5</v>
      </c>
      <c r="AN55" s="6">
        <f t="shared" si="18"/>
        <v>13</v>
      </c>
      <c r="AO55" s="5">
        <v>1</v>
      </c>
      <c r="AP55" s="5">
        <v>1</v>
      </c>
      <c r="AQ55" s="5">
        <v>1</v>
      </c>
      <c r="AR55" s="5">
        <v>1</v>
      </c>
      <c r="AS55" s="5">
        <v>1</v>
      </c>
      <c r="AT55" s="5">
        <v>0</v>
      </c>
      <c r="AU55" s="5">
        <v>0</v>
      </c>
      <c r="AV55" s="5">
        <v>2</v>
      </c>
      <c r="AW55" s="5">
        <v>1</v>
      </c>
      <c r="AX55" s="5">
        <v>2</v>
      </c>
      <c r="AY55" s="5">
        <v>1</v>
      </c>
      <c r="AZ55" s="36">
        <f t="shared" si="19"/>
        <v>11</v>
      </c>
      <c r="BA55" s="5">
        <v>2</v>
      </c>
      <c r="BB55" s="5">
        <v>1</v>
      </c>
      <c r="BC55" s="5">
        <v>3</v>
      </c>
      <c r="BD55" s="5">
        <v>3</v>
      </c>
      <c r="BE55" s="5">
        <v>1</v>
      </c>
      <c r="BF55" s="5">
        <v>2</v>
      </c>
      <c r="BG55" s="5">
        <v>4</v>
      </c>
      <c r="BH55" s="5">
        <v>1</v>
      </c>
      <c r="BI55" s="6">
        <f t="shared" si="16"/>
        <v>17</v>
      </c>
      <c r="BJ55" s="25">
        <v>2</v>
      </c>
      <c r="BK55" s="25">
        <v>5</v>
      </c>
      <c r="BL55" s="25">
        <v>2</v>
      </c>
      <c r="BM55" s="25">
        <v>3</v>
      </c>
      <c r="BN55" s="25">
        <v>3</v>
      </c>
      <c r="BO55" s="25">
        <v>3</v>
      </c>
      <c r="BP55" s="25">
        <v>2</v>
      </c>
      <c r="BQ55" s="39">
        <f t="shared" si="20"/>
        <v>20</v>
      </c>
      <c r="BR55" s="18">
        <f t="shared" si="21"/>
        <v>61</v>
      </c>
      <c r="BS55" s="29">
        <f t="shared" si="22"/>
        <v>20</v>
      </c>
      <c r="BT55" s="3">
        <f t="shared" si="23"/>
        <v>81</v>
      </c>
    </row>
    <row r="56" spans="1:72">
      <c r="A56" s="40">
        <v>51</v>
      </c>
      <c r="B56" s="40" t="s">
        <v>235</v>
      </c>
      <c r="C56" s="34" t="s">
        <v>72</v>
      </c>
      <c r="D56" s="18">
        <v>0</v>
      </c>
      <c r="E56" s="5">
        <v>0</v>
      </c>
      <c r="F56" s="5">
        <v>0</v>
      </c>
      <c r="G56" s="5">
        <v>0</v>
      </c>
      <c r="H56" s="5">
        <v>1</v>
      </c>
      <c r="I56" s="5">
        <v>1</v>
      </c>
      <c r="J56" s="5">
        <v>1</v>
      </c>
      <c r="K56" s="5">
        <v>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1</v>
      </c>
      <c r="S56" s="5">
        <v>1</v>
      </c>
      <c r="T56" s="5">
        <v>1</v>
      </c>
      <c r="U56" s="5">
        <v>1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1</v>
      </c>
      <c r="AH56" s="36">
        <f t="shared" si="17"/>
        <v>9</v>
      </c>
      <c r="AI56" s="5">
        <v>1</v>
      </c>
      <c r="AJ56" s="5">
        <v>4</v>
      </c>
      <c r="AK56" s="5">
        <v>0</v>
      </c>
      <c r="AL56" s="5">
        <v>0</v>
      </c>
      <c r="AM56" s="5">
        <v>6</v>
      </c>
      <c r="AN56" s="6">
        <f t="shared" si="18"/>
        <v>11</v>
      </c>
      <c r="AO56" s="5">
        <v>0</v>
      </c>
      <c r="AP56" s="5">
        <v>0</v>
      </c>
      <c r="AQ56" s="5">
        <v>0</v>
      </c>
      <c r="AR56" s="5">
        <v>1</v>
      </c>
      <c r="AS56" s="5">
        <v>1</v>
      </c>
      <c r="AT56" s="5">
        <v>0</v>
      </c>
      <c r="AU56" s="5">
        <v>0</v>
      </c>
      <c r="AV56" s="5">
        <v>0</v>
      </c>
      <c r="AW56" s="5">
        <v>1</v>
      </c>
      <c r="AX56" s="5">
        <v>2</v>
      </c>
      <c r="AY56" s="5">
        <v>0</v>
      </c>
      <c r="AZ56" s="36">
        <f t="shared" si="19"/>
        <v>5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6">
        <f t="shared" si="16"/>
        <v>0</v>
      </c>
      <c r="BJ56" s="41">
        <v>1</v>
      </c>
      <c r="BK56" s="41">
        <v>3</v>
      </c>
      <c r="BL56" s="41">
        <v>1</v>
      </c>
      <c r="BM56" s="41">
        <v>2</v>
      </c>
      <c r="BN56" s="41">
        <v>1</v>
      </c>
      <c r="BO56" s="41">
        <v>1</v>
      </c>
      <c r="BP56" s="41">
        <v>2</v>
      </c>
      <c r="BQ56" s="39">
        <f t="shared" si="20"/>
        <v>11</v>
      </c>
      <c r="BR56" s="18">
        <f t="shared" si="21"/>
        <v>25</v>
      </c>
      <c r="BS56" s="29">
        <f t="shared" si="22"/>
        <v>11</v>
      </c>
      <c r="BT56" s="3">
        <f t="shared" si="23"/>
        <v>36</v>
      </c>
    </row>
    <row r="57" spans="1:72">
      <c r="A57" s="40">
        <v>52</v>
      </c>
      <c r="B57" s="40" t="s">
        <v>236</v>
      </c>
      <c r="C57" s="34" t="s">
        <v>73</v>
      </c>
      <c r="D57" s="18">
        <v>0</v>
      </c>
      <c r="E57" s="5">
        <v>1</v>
      </c>
      <c r="F57" s="5">
        <v>1</v>
      </c>
      <c r="G57" s="5">
        <v>1</v>
      </c>
      <c r="H57" s="5">
        <v>1</v>
      </c>
      <c r="I57" s="5">
        <v>0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0</v>
      </c>
      <c r="P57" s="5">
        <v>1</v>
      </c>
      <c r="Q57" s="5">
        <v>1</v>
      </c>
      <c r="R57" s="5">
        <v>0</v>
      </c>
      <c r="S57" s="5">
        <v>1</v>
      </c>
      <c r="T57" s="5">
        <v>0</v>
      </c>
      <c r="U57" s="5">
        <v>1</v>
      </c>
      <c r="V57" s="5">
        <v>1</v>
      </c>
      <c r="W57" s="5">
        <v>1</v>
      </c>
      <c r="X57" s="5">
        <v>1</v>
      </c>
      <c r="Y57" s="5">
        <v>0</v>
      </c>
      <c r="Z57" s="5">
        <v>1</v>
      </c>
      <c r="AA57" s="5">
        <v>1</v>
      </c>
      <c r="AB57" s="5">
        <v>1</v>
      </c>
      <c r="AC57" s="5">
        <v>1</v>
      </c>
      <c r="AD57" s="5">
        <v>0</v>
      </c>
      <c r="AE57" s="5">
        <v>1</v>
      </c>
      <c r="AF57" s="5">
        <v>1</v>
      </c>
      <c r="AG57" s="5">
        <v>1</v>
      </c>
      <c r="AH57" s="36">
        <f t="shared" si="17"/>
        <v>23</v>
      </c>
      <c r="AI57" s="5">
        <v>1</v>
      </c>
      <c r="AJ57" s="5">
        <v>4</v>
      </c>
      <c r="AK57" s="5">
        <v>0</v>
      </c>
      <c r="AL57" s="5">
        <v>0</v>
      </c>
      <c r="AM57" s="5">
        <v>5</v>
      </c>
      <c r="AN57" s="6">
        <f t="shared" si="18"/>
        <v>10</v>
      </c>
      <c r="AO57" s="5">
        <v>1</v>
      </c>
      <c r="AP57" s="5">
        <v>0</v>
      </c>
      <c r="AQ57" s="5">
        <v>1</v>
      </c>
      <c r="AR57" s="5">
        <v>1</v>
      </c>
      <c r="AS57" s="5">
        <v>1</v>
      </c>
      <c r="AT57" s="5">
        <v>0</v>
      </c>
      <c r="AU57" s="5">
        <v>2</v>
      </c>
      <c r="AV57" s="5">
        <v>3</v>
      </c>
      <c r="AW57" s="5">
        <v>0</v>
      </c>
      <c r="AX57" s="5">
        <v>2</v>
      </c>
      <c r="AY57" s="5">
        <v>2</v>
      </c>
      <c r="AZ57" s="36">
        <f t="shared" si="19"/>
        <v>13</v>
      </c>
      <c r="BA57" s="5">
        <v>2</v>
      </c>
      <c r="BB57" s="5">
        <v>1</v>
      </c>
      <c r="BC57" s="5">
        <v>2</v>
      </c>
      <c r="BD57" s="5">
        <v>1</v>
      </c>
      <c r="BE57" s="5">
        <v>1</v>
      </c>
      <c r="BF57" s="5">
        <v>1</v>
      </c>
      <c r="BG57" s="5">
        <v>2</v>
      </c>
      <c r="BH57" s="5">
        <v>1</v>
      </c>
      <c r="BI57" s="6">
        <f t="shared" si="16"/>
        <v>11</v>
      </c>
      <c r="BJ57" s="41">
        <v>2</v>
      </c>
      <c r="BK57" s="41">
        <v>5</v>
      </c>
      <c r="BL57" s="41">
        <v>2</v>
      </c>
      <c r="BM57" s="41">
        <v>3</v>
      </c>
      <c r="BN57" s="41">
        <v>2</v>
      </c>
      <c r="BO57" s="41">
        <v>2</v>
      </c>
      <c r="BP57" s="41">
        <v>2</v>
      </c>
      <c r="BQ57" s="39">
        <f t="shared" si="20"/>
        <v>18</v>
      </c>
      <c r="BR57" s="18">
        <f t="shared" si="21"/>
        <v>57</v>
      </c>
      <c r="BS57" s="29">
        <f t="shared" si="22"/>
        <v>18</v>
      </c>
      <c r="BT57" s="3">
        <f t="shared" si="23"/>
        <v>75</v>
      </c>
    </row>
    <row r="58" spans="1:72">
      <c r="A58" s="40">
        <v>53</v>
      </c>
      <c r="B58" s="40" t="s">
        <v>237</v>
      </c>
      <c r="C58" s="34" t="s">
        <v>74</v>
      </c>
      <c r="D58" s="18">
        <v>1</v>
      </c>
      <c r="E58" s="5">
        <v>0</v>
      </c>
      <c r="F58" s="5">
        <v>1</v>
      </c>
      <c r="G58" s="5">
        <v>0</v>
      </c>
      <c r="H58" s="5">
        <v>0</v>
      </c>
      <c r="I58" s="5">
        <v>1</v>
      </c>
      <c r="J58" s="5">
        <v>1</v>
      </c>
      <c r="K58" s="5">
        <v>0</v>
      </c>
      <c r="L58" s="5">
        <v>1</v>
      </c>
      <c r="M58" s="5">
        <v>1</v>
      </c>
      <c r="N58" s="5">
        <v>0</v>
      </c>
      <c r="O58" s="5">
        <v>0</v>
      </c>
      <c r="P58" s="5">
        <v>1</v>
      </c>
      <c r="Q58" s="5">
        <v>0</v>
      </c>
      <c r="R58" s="5">
        <v>0</v>
      </c>
      <c r="S58" s="5">
        <v>0</v>
      </c>
      <c r="T58" s="5">
        <v>0</v>
      </c>
      <c r="U58" s="5">
        <v>1</v>
      </c>
      <c r="V58" s="5">
        <v>0</v>
      </c>
      <c r="W58" s="5">
        <v>0</v>
      </c>
      <c r="X58" s="5">
        <v>0</v>
      </c>
      <c r="Y58" s="5">
        <v>1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1</v>
      </c>
      <c r="AF58" s="5">
        <v>1</v>
      </c>
      <c r="AG58" s="5">
        <v>0</v>
      </c>
      <c r="AH58" s="36">
        <f t="shared" si="17"/>
        <v>11</v>
      </c>
      <c r="AI58" s="5">
        <v>1</v>
      </c>
      <c r="AJ58" s="5">
        <v>4</v>
      </c>
      <c r="AK58" s="5">
        <v>0</v>
      </c>
      <c r="AL58" s="5">
        <v>0</v>
      </c>
      <c r="AM58" s="5">
        <v>4</v>
      </c>
      <c r="AN58" s="6">
        <f t="shared" si="18"/>
        <v>9</v>
      </c>
      <c r="AO58" s="5">
        <v>0</v>
      </c>
      <c r="AP58" s="5">
        <v>0</v>
      </c>
      <c r="AQ58" s="5">
        <v>1</v>
      </c>
      <c r="AR58" s="5">
        <v>1</v>
      </c>
      <c r="AS58" s="5">
        <v>1</v>
      </c>
      <c r="AT58" s="5">
        <v>0</v>
      </c>
      <c r="AU58" s="5">
        <v>2</v>
      </c>
      <c r="AV58" s="5">
        <v>0</v>
      </c>
      <c r="AW58" s="5">
        <v>0</v>
      </c>
      <c r="AX58" s="5">
        <v>2</v>
      </c>
      <c r="AY58" s="5">
        <v>1</v>
      </c>
      <c r="AZ58" s="36">
        <f t="shared" si="19"/>
        <v>8</v>
      </c>
      <c r="BA58" s="5">
        <v>1</v>
      </c>
      <c r="BB58" s="5">
        <v>1</v>
      </c>
      <c r="BC58" s="5">
        <v>2</v>
      </c>
      <c r="BD58" s="5">
        <v>1</v>
      </c>
      <c r="BE58" s="5">
        <v>1</v>
      </c>
      <c r="BF58" s="5">
        <v>1</v>
      </c>
      <c r="BG58" s="5">
        <v>1</v>
      </c>
      <c r="BH58" s="5">
        <v>1</v>
      </c>
      <c r="BI58" s="6">
        <f t="shared" si="16"/>
        <v>9</v>
      </c>
      <c r="BJ58" s="25">
        <v>1</v>
      </c>
      <c r="BK58" s="25">
        <v>3</v>
      </c>
      <c r="BL58" s="25">
        <v>1</v>
      </c>
      <c r="BM58" s="25">
        <v>2</v>
      </c>
      <c r="BN58" s="25">
        <v>1</v>
      </c>
      <c r="BO58" s="25">
        <v>1</v>
      </c>
      <c r="BP58" s="25">
        <v>1</v>
      </c>
      <c r="BQ58" s="39">
        <f t="shared" si="20"/>
        <v>10</v>
      </c>
      <c r="BR58" s="18">
        <f t="shared" si="21"/>
        <v>37</v>
      </c>
      <c r="BS58" s="29">
        <f t="shared" si="22"/>
        <v>10</v>
      </c>
      <c r="BT58" s="3">
        <f t="shared" si="23"/>
        <v>47</v>
      </c>
    </row>
    <row r="59" spans="1:72">
      <c r="A59" s="40">
        <v>54</v>
      </c>
      <c r="B59" s="40" t="s">
        <v>238</v>
      </c>
      <c r="C59" s="34" t="s">
        <v>75</v>
      </c>
      <c r="D59" s="18">
        <v>1</v>
      </c>
      <c r="E59" s="5">
        <v>1</v>
      </c>
      <c r="F59" s="5">
        <v>1</v>
      </c>
      <c r="G59" s="5">
        <v>1</v>
      </c>
      <c r="H59" s="5">
        <v>0</v>
      </c>
      <c r="I59" s="5">
        <v>1</v>
      </c>
      <c r="J59" s="5">
        <v>1</v>
      </c>
      <c r="K59" s="5">
        <v>0</v>
      </c>
      <c r="L59" s="5">
        <v>1</v>
      </c>
      <c r="M59" s="5">
        <v>1</v>
      </c>
      <c r="N59" s="5">
        <v>0</v>
      </c>
      <c r="O59" s="5">
        <v>1</v>
      </c>
      <c r="P59" s="5">
        <v>0</v>
      </c>
      <c r="Q59" s="5">
        <v>0</v>
      </c>
      <c r="R59" s="5">
        <v>0</v>
      </c>
      <c r="S59" s="5">
        <v>0</v>
      </c>
      <c r="T59" s="5">
        <v>1</v>
      </c>
      <c r="U59" s="5">
        <v>1</v>
      </c>
      <c r="V59" s="5">
        <v>0</v>
      </c>
      <c r="W59" s="5">
        <v>1</v>
      </c>
      <c r="X59" s="5">
        <v>0</v>
      </c>
      <c r="Y59" s="5">
        <v>0</v>
      </c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1</v>
      </c>
      <c r="AH59" s="36">
        <f t="shared" si="17"/>
        <v>14</v>
      </c>
      <c r="AI59" s="5">
        <v>1</v>
      </c>
      <c r="AJ59" s="5">
        <v>4</v>
      </c>
      <c r="AK59" s="5">
        <v>0</v>
      </c>
      <c r="AL59" s="5">
        <v>0</v>
      </c>
      <c r="AM59" s="5">
        <v>4</v>
      </c>
      <c r="AN59" s="6">
        <f t="shared" si="18"/>
        <v>9</v>
      </c>
      <c r="AO59" s="5">
        <v>0</v>
      </c>
      <c r="AP59" s="5">
        <v>0</v>
      </c>
      <c r="AQ59" s="5">
        <v>0</v>
      </c>
      <c r="AR59" s="5">
        <v>1</v>
      </c>
      <c r="AS59" s="5">
        <v>0</v>
      </c>
      <c r="AT59" s="5">
        <v>0</v>
      </c>
      <c r="AU59" s="5">
        <v>0</v>
      </c>
      <c r="AV59" s="5">
        <v>0</v>
      </c>
      <c r="AW59" s="5">
        <v>1</v>
      </c>
      <c r="AX59" s="5">
        <v>1</v>
      </c>
      <c r="AY59" s="5">
        <v>0</v>
      </c>
      <c r="AZ59" s="36">
        <f t="shared" si="19"/>
        <v>3</v>
      </c>
      <c r="BA59" s="5">
        <v>0</v>
      </c>
      <c r="BB59" s="5">
        <v>1</v>
      </c>
      <c r="BC59" s="5">
        <v>0</v>
      </c>
      <c r="BD59" s="5">
        <v>1</v>
      </c>
      <c r="BE59" s="5">
        <v>1</v>
      </c>
      <c r="BF59" s="5">
        <v>1</v>
      </c>
      <c r="BG59" s="5">
        <v>2</v>
      </c>
      <c r="BH59" s="5">
        <v>1</v>
      </c>
      <c r="BI59" s="6">
        <f t="shared" si="16"/>
        <v>7</v>
      </c>
      <c r="BJ59" s="41">
        <v>0</v>
      </c>
      <c r="BK59" s="41">
        <v>0</v>
      </c>
      <c r="BL59" s="41">
        <v>0</v>
      </c>
      <c r="BM59" s="41">
        <v>0</v>
      </c>
      <c r="BN59" s="41">
        <v>0</v>
      </c>
      <c r="BO59" s="41">
        <v>0</v>
      </c>
      <c r="BP59" s="41">
        <v>0</v>
      </c>
      <c r="BQ59" s="39">
        <f t="shared" si="20"/>
        <v>0</v>
      </c>
      <c r="BR59" s="18">
        <f t="shared" si="21"/>
        <v>33</v>
      </c>
      <c r="BS59" s="29">
        <f t="shared" si="22"/>
        <v>0</v>
      </c>
      <c r="BT59" s="3">
        <f t="shared" si="23"/>
        <v>33</v>
      </c>
    </row>
    <row r="60" spans="1:72">
      <c r="A60" s="40">
        <v>55</v>
      </c>
      <c r="B60" s="40" t="s">
        <v>239</v>
      </c>
      <c r="C60" s="34" t="s">
        <v>76</v>
      </c>
      <c r="D60" s="18">
        <v>0</v>
      </c>
      <c r="E60" s="5">
        <v>0</v>
      </c>
      <c r="F60" s="5">
        <v>1</v>
      </c>
      <c r="G60" s="5">
        <v>0</v>
      </c>
      <c r="H60" s="5">
        <v>0</v>
      </c>
      <c r="I60" s="5">
        <v>0</v>
      </c>
      <c r="J60" s="5">
        <v>0</v>
      </c>
      <c r="K60" s="5">
        <v>1</v>
      </c>
      <c r="L60" s="5">
        <v>1</v>
      </c>
      <c r="M60" s="5">
        <v>1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36">
        <f t="shared" si="17"/>
        <v>4</v>
      </c>
      <c r="AI60" s="5">
        <v>1</v>
      </c>
      <c r="AJ60" s="5">
        <v>3</v>
      </c>
      <c r="AK60" s="5">
        <v>0</v>
      </c>
      <c r="AL60" s="5">
        <v>0</v>
      </c>
      <c r="AM60" s="5">
        <v>7</v>
      </c>
      <c r="AN60" s="6">
        <f t="shared" si="18"/>
        <v>11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1</v>
      </c>
      <c r="AX60" s="5">
        <v>1</v>
      </c>
      <c r="AY60" s="5">
        <v>0</v>
      </c>
      <c r="AZ60" s="36">
        <f t="shared" si="19"/>
        <v>2</v>
      </c>
      <c r="BA60" s="5">
        <v>2</v>
      </c>
      <c r="BB60" s="5">
        <v>0</v>
      </c>
      <c r="BC60" s="5">
        <v>1</v>
      </c>
      <c r="BD60" s="5">
        <v>1</v>
      </c>
      <c r="BE60" s="5">
        <v>0</v>
      </c>
      <c r="BF60" s="5">
        <v>0</v>
      </c>
      <c r="BG60" s="5">
        <v>0</v>
      </c>
      <c r="BH60" s="5">
        <v>0</v>
      </c>
      <c r="BI60" s="6">
        <f t="shared" si="16"/>
        <v>4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39">
        <f t="shared" si="20"/>
        <v>0</v>
      </c>
      <c r="BR60" s="18">
        <f t="shared" si="21"/>
        <v>21</v>
      </c>
      <c r="BS60" s="29">
        <f t="shared" si="22"/>
        <v>0</v>
      </c>
      <c r="BT60" s="3">
        <f t="shared" si="23"/>
        <v>21</v>
      </c>
    </row>
    <row r="61" spans="1:72">
      <c r="A61" s="40">
        <v>56</v>
      </c>
      <c r="B61" s="40" t="s">
        <v>240</v>
      </c>
      <c r="C61" s="34" t="s">
        <v>77</v>
      </c>
      <c r="D61" s="18">
        <v>0</v>
      </c>
      <c r="E61" s="5">
        <v>1</v>
      </c>
      <c r="F61" s="5">
        <v>0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0</v>
      </c>
      <c r="P61" s="5">
        <v>1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>
        <v>1</v>
      </c>
      <c r="AE61" s="5">
        <v>1</v>
      </c>
      <c r="AF61" s="5">
        <v>1</v>
      </c>
      <c r="AG61" s="5">
        <v>1</v>
      </c>
      <c r="AH61" s="36">
        <f t="shared" si="17"/>
        <v>27</v>
      </c>
      <c r="AI61" s="5">
        <v>2</v>
      </c>
      <c r="AJ61" s="5">
        <v>4</v>
      </c>
      <c r="AK61" s="5">
        <v>4</v>
      </c>
      <c r="AL61" s="5">
        <v>1</v>
      </c>
      <c r="AM61" s="5">
        <v>10</v>
      </c>
      <c r="AN61" s="6">
        <f t="shared" si="18"/>
        <v>21</v>
      </c>
      <c r="AO61" s="5">
        <v>0</v>
      </c>
      <c r="AP61" s="5">
        <v>1</v>
      </c>
      <c r="AQ61" s="5">
        <v>0</v>
      </c>
      <c r="AR61" s="5">
        <v>1</v>
      </c>
      <c r="AS61" s="5">
        <v>1</v>
      </c>
      <c r="AT61" s="5">
        <v>1</v>
      </c>
      <c r="AU61" s="5">
        <v>2</v>
      </c>
      <c r="AV61" s="5">
        <v>2</v>
      </c>
      <c r="AW61" s="5">
        <v>1</v>
      </c>
      <c r="AX61" s="5">
        <v>2</v>
      </c>
      <c r="AY61" s="5">
        <v>4</v>
      </c>
      <c r="AZ61" s="36">
        <f t="shared" si="19"/>
        <v>15</v>
      </c>
      <c r="BA61" s="5">
        <v>2</v>
      </c>
      <c r="BB61" s="5">
        <v>1</v>
      </c>
      <c r="BC61" s="5">
        <v>4</v>
      </c>
      <c r="BD61" s="5">
        <v>3</v>
      </c>
      <c r="BE61" s="5">
        <v>1</v>
      </c>
      <c r="BF61" s="5">
        <v>2</v>
      </c>
      <c r="BG61" s="5">
        <v>5</v>
      </c>
      <c r="BH61" s="5">
        <v>1</v>
      </c>
      <c r="BI61" s="6">
        <f t="shared" si="16"/>
        <v>19</v>
      </c>
      <c r="BJ61" s="41">
        <v>2</v>
      </c>
      <c r="BK61" s="41">
        <v>4</v>
      </c>
      <c r="BL61" s="41">
        <v>2</v>
      </c>
      <c r="BM61" s="41">
        <v>3</v>
      </c>
      <c r="BN61" s="41">
        <v>2</v>
      </c>
      <c r="BO61" s="41">
        <v>3</v>
      </c>
      <c r="BP61" s="41">
        <v>2</v>
      </c>
      <c r="BQ61" s="39">
        <f t="shared" si="20"/>
        <v>18</v>
      </c>
      <c r="BR61" s="18">
        <f t="shared" si="21"/>
        <v>82</v>
      </c>
      <c r="BS61" s="29">
        <f t="shared" si="22"/>
        <v>18</v>
      </c>
      <c r="BT61" s="3">
        <f t="shared" si="23"/>
        <v>100</v>
      </c>
    </row>
    <row r="62" spans="1:72">
      <c r="A62" s="40">
        <v>57</v>
      </c>
      <c r="B62" s="40" t="s">
        <v>241</v>
      </c>
      <c r="C62" s="34" t="s">
        <v>78</v>
      </c>
      <c r="D62" s="18">
        <v>1</v>
      </c>
      <c r="E62" s="5">
        <v>1</v>
      </c>
      <c r="F62" s="5">
        <v>0</v>
      </c>
      <c r="G62" s="5">
        <v>1</v>
      </c>
      <c r="H62" s="5">
        <v>1</v>
      </c>
      <c r="I62" s="5">
        <v>1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0</v>
      </c>
      <c r="P62" s="5">
        <v>0</v>
      </c>
      <c r="Q62" s="5">
        <v>1</v>
      </c>
      <c r="R62" s="5">
        <v>1</v>
      </c>
      <c r="S62" s="5">
        <v>1</v>
      </c>
      <c r="T62" s="5">
        <v>0</v>
      </c>
      <c r="U62" s="5">
        <v>1</v>
      </c>
      <c r="V62" s="5">
        <v>0</v>
      </c>
      <c r="W62" s="5">
        <v>0</v>
      </c>
      <c r="X62" s="5">
        <v>0</v>
      </c>
      <c r="Y62" s="5">
        <v>1</v>
      </c>
      <c r="Z62" s="5">
        <v>0</v>
      </c>
      <c r="AA62" s="5">
        <v>0</v>
      </c>
      <c r="AB62" s="5">
        <v>1</v>
      </c>
      <c r="AC62" s="5">
        <v>1</v>
      </c>
      <c r="AD62" s="5">
        <v>0</v>
      </c>
      <c r="AE62" s="5">
        <v>1</v>
      </c>
      <c r="AF62" s="5">
        <v>0</v>
      </c>
      <c r="AG62" s="5">
        <v>1</v>
      </c>
      <c r="AH62" s="36">
        <f t="shared" si="17"/>
        <v>19</v>
      </c>
      <c r="AI62" s="5">
        <v>1</v>
      </c>
      <c r="AJ62" s="5">
        <v>4</v>
      </c>
      <c r="AK62" s="5">
        <v>1</v>
      </c>
      <c r="AL62" s="5">
        <v>0</v>
      </c>
      <c r="AM62" s="5">
        <v>7</v>
      </c>
      <c r="AN62" s="6">
        <f t="shared" si="18"/>
        <v>13</v>
      </c>
      <c r="AO62" s="5">
        <v>0</v>
      </c>
      <c r="AP62" s="5">
        <v>1</v>
      </c>
      <c r="AQ62" s="5">
        <v>0</v>
      </c>
      <c r="AR62" s="5">
        <v>1</v>
      </c>
      <c r="AS62" s="5">
        <v>1</v>
      </c>
      <c r="AT62" s="5">
        <v>0</v>
      </c>
      <c r="AU62" s="5">
        <v>1</v>
      </c>
      <c r="AV62" s="5">
        <v>0</v>
      </c>
      <c r="AW62" s="5">
        <v>1</v>
      </c>
      <c r="AX62" s="5">
        <v>2</v>
      </c>
      <c r="AY62" s="5">
        <v>0</v>
      </c>
      <c r="AZ62" s="36">
        <f t="shared" si="19"/>
        <v>7</v>
      </c>
      <c r="BA62" s="5">
        <v>1</v>
      </c>
      <c r="BB62" s="5">
        <v>1</v>
      </c>
      <c r="BC62" s="5">
        <v>1</v>
      </c>
      <c r="BD62" s="5">
        <v>2</v>
      </c>
      <c r="BE62" s="5">
        <v>1</v>
      </c>
      <c r="BF62" s="5">
        <v>1</v>
      </c>
      <c r="BG62" s="5">
        <v>2</v>
      </c>
      <c r="BH62" s="5">
        <v>1</v>
      </c>
      <c r="BI62" s="6">
        <f t="shared" si="16"/>
        <v>10</v>
      </c>
      <c r="BJ62" s="25">
        <v>2</v>
      </c>
      <c r="BK62" s="25">
        <v>2</v>
      </c>
      <c r="BL62" s="25">
        <v>2</v>
      </c>
      <c r="BM62" s="25">
        <v>1</v>
      </c>
      <c r="BN62" s="25">
        <v>1</v>
      </c>
      <c r="BO62" s="25">
        <v>2</v>
      </c>
      <c r="BP62" s="25">
        <v>1</v>
      </c>
      <c r="BQ62" s="39">
        <f t="shared" si="20"/>
        <v>11</v>
      </c>
      <c r="BR62" s="18">
        <f t="shared" si="21"/>
        <v>49</v>
      </c>
      <c r="BS62" s="29">
        <f t="shared" si="22"/>
        <v>11</v>
      </c>
      <c r="BT62" s="3">
        <f t="shared" si="23"/>
        <v>60</v>
      </c>
    </row>
    <row r="63" spans="1:72">
      <c r="A63" s="40">
        <v>58</v>
      </c>
      <c r="B63" s="40" t="s">
        <v>242</v>
      </c>
      <c r="C63" s="34" t="s">
        <v>79</v>
      </c>
      <c r="D63" s="18">
        <v>1</v>
      </c>
      <c r="E63" s="5">
        <v>1</v>
      </c>
      <c r="F63" s="5">
        <v>0</v>
      </c>
      <c r="G63" s="5">
        <v>0</v>
      </c>
      <c r="H63" s="5">
        <v>1</v>
      </c>
      <c r="I63" s="5">
        <v>1</v>
      </c>
      <c r="J63" s="5">
        <v>1</v>
      </c>
      <c r="K63" s="5">
        <v>1</v>
      </c>
      <c r="L63" s="5">
        <v>1</v>
      </c>
      <c r="M63" s="5">
        <v>1</v>
      </c>
      <c r="N63" s="5">
        <v>1</v>
      </c>
      <c r="O63" s="5">
        <v>1</v>
      </c>
      <c r="P63" s="5">
        <v>0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0</v>
      </c>
      <c r="AB63" s="5">
        <v>1</v>
      </c>
      <c r="AC63" s="5">
        <v>1</v>
      </c>
      <c r="AD63" s="5">
        <v>1</v>
      </c>
      <c r="AE63" s="5">
        <v>1</v>
      </c>
      <c r="AF63" s="5">
        <v>1</v>
      </c>
      <c r="AG63" s="5">
        <v>1</v>
      </c>
      <c r="AH63" s="36">
        <f t="shared" si="17"/>
        <v>26</v>
      </c>
      <c r="AI63" s="5">
        <v>2</v>
      </c>
      <c r="AJ63" s="5">
        <v>5</v>
      </c>
      <c r="AK63" s="5">
        <v>3</v>
      </c>
      <c r="AL63" s="5">
        <v>1</v>
      </c>
      <c r="AM63" s="5">
        <v>10</v>
      </c>
      <c r="AN63" s="6">
        <f t="shared" si="18"/>
        <v>21</v>
      </c>
      <c r="AO63" s="5">
        <v>0</v>
      </c>
      <c r="AP63" s="5">
        <v>1</v>
      </c>
      <c r="AQ63" s="5">
        <v>1</v>
      </c>
      <c r="AR63" s="5">
        <v>0</v>
      </c>
      <c r="AS63" s="5">
        <v>1</v>
      </c>
      <c r="AT63" s="5">
        <v>1</v>
      </c>
      <c r="AU63" s="5">
        <v>4</v>
      </c>
      <c r="AV63" s="5">
        <v>4</v>
      </c>
      <c r="AW63" s="5">
        <v>1</v>
      </c>
      <c r="AX63" s="5">
        <v>2</v>
      </c>
      <c r="AY63" s="5">
        <v>5</v>
      </c>
      <c r="AZ63" s="36">
        <f t="shared" si="19"/>
        <v>20</v>
      </c>
      <c r="BA63" s="5">
        <v>2</v>
      </c>
      <c r="BB63" s="5">
        <v>1</v>
      </c>
      <c r="BC63" s="5">
        <v>2</v>
      </c>
      <c r="BD63" s="5">
        <v>2</v>
      </c>
      <c r="BE63" s="5">
        <v>1</v>
      </c>
      <c r="BF63" s="5">
        <v>1</v>
      </c>
      <c r="BG63" s="5">
        <v>3</v>
      </c>
      <c r="BH63" s="5">
        <v>1</v>
      </c>
      <c r="BI63" s="6">
        <f t="shared" si="16"/>
        <v>13</v>
      </c>
      <c r="BJ63" s="41">
        <v>1</v>
      </c>
      <c r="BK63" s="41">
        <v>3</v>
      </c>
      <c r="BL63" s="41">
        <v>1</v>
      </c>
      <c r="BM63" s="41">
        <v>3</v>
      </c>
      <c r="BN63" s="41">
        <v>3</v>
      </c>
      <c r="BO63" s="41">
        <v>2</v>
      </c>
      <c r="BP63" s="41">
        <v>2</v>
      </c>
      <c r="BQ63" s="39">
        <f t="shared" si="20"/>
        <v>15</v>
      </c>
      <c r="BR63" s="18">
        <f t="shared" si="21"/>
        <v>80</v>
      </c>
      <c r="BS63" s="29">
        <f t="shared" si="22"/>
        <v>15</v>
      </c>
      <c r="BT63" s="3">
        <f t="shared" si="23"/>
        <v>95</v>
      </c>
    </row>
    <row r="64" spans="1:72">
      <c r="A64" s="40">
        <v>59</v>
      </c>
      <c r="B64" s="40" t="s">
        <v>243</v>
      </c>
      <c r="C64" s="34" t="s">
        <v>80</v>
      </c>
      <c r="D64" s="18">
        <v>1</v>
      </c>
      <c r="E64" s="5">
        <v>1</v>
      </c>
      <c r="F64" s="5">
        <v>0</v>
      </c>
      <c r="G64" s="5">
        <v>1</v>
      </c>
      <c r="H64" s="5">
        <v>1</v>
      </c>
      <c r="I64" s="5">
        <v>1</v>
      </c>
      <c r="J64" s="5">
        <v>1</v>
      </c>
      <c r="K64" s="5">
        <v>0</v>
      </c>
      <c r="L64" s="5">
        <v>1</v>
      </c>
      <c r="M64" s="5">
        <v>1</v>
      </c>
      <c r="N64" s="5">
        <v>0</v>
      </c>
      <c r="O64" s="5">
        <v>0</v>
      </c>
      <c r="P64" s="5">
        <v>1</v>
      </c>
      <c r="Q64" s="5">
        <v>0</v>
      </c>
      <c r="R64" s="5">
        <v>1</v>
      </c>
      <c r="S64" s="5">
        <v>1</v>
      </c>
      <c r="T64" s="5">
        <v>1</v>
      </c>
      <c r="U64" s="5">
        <v>1</v>
      </c>
      <c r="V64" s="5">
        <v>0</v>
      </c>
      <c r="W64" s="5">
        <v>0</v>
      </c>
      <c r="X64" s="5">
        <v>1</v>
      </c>
      <c r="Y64" s="5">
        <v>0</v>
      </c>
      <c r="Z64" s="5">
        <v>1</v>
      </c>
      <c r="AA64" s="5">
        <v>1</v>
      </c>
      <c r="AB64" s="5">
        <v>1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36">
        <f t="shared" si="17"/>
        <v>17</v>
      </c>
      <c r="AI64" s="5">
        <v>0</v>
      </c>
      <c r="AJ64" s="5">
        <v>4</v>
      </c>
      <c r="AK64" s="5">
        <v>2</v>
      </c>
      <c r="AL64" s="5">
        <v>0</v>
      </c>
      <c r="AM64" s="5">
        <v>7</v>
      </c>
      <c r="AN64" s="6">
        <f t="shared" si="18"/>
        <v>13</v>
      </c>
      <c r="AO64" s="5">
        <v>0</v>
      </c>
      <c r="AP64" s="5">
        <v>1</v>
      </c>
      <c r="AQ64" s="5">
        <v>1</v>
      </c>
      <c r="AR64" s="5">
        <v>0</v>
      </c>
      <c r="AS64" s="5">
        <v>1</v>
      </c>
      <c r="AT64" s="5">
        <v>0</v>
      </c>
      <c r="AU64" s="5">
        <v>1</v>
      </c>
      <c r="AV64" s="5">
        <v>0</v>
      </c>
      <c r="AW64" s="5">
        <v>1</v>
      </c>
      <c r="AX64" s="5">
        <v>2</v>
      </c>
      <c r="AY64" s="5">
        <v>2</v>
      </c>
      <c r="AZ64" s="36">
        <f t="shared" si="19"/>
        <v>9</v>
      </c>
      <c r="BA64" s="5">
        <v>2</v>
      </c>
      <c r="BB64" s="5">
        <v>1</v>
      </c>
      <c r="BC64" s="5">
        <v>1</v>
      </c>
      <c r="BD64" s="5">
        <v>2</v>
      </c>
      <c r="BE64" s="5">
        <v>1</v>
      </c>
      <c r="BF64" s="5">
        <v>2</v>
      </c>
      <c r="BG64" s="5">
        <v>2</v>
      </c>
      <c r="BH64" s="5">
        <v>1</v>
      </c>
      <c r="BI64" s="6">
        <f t="shared" si="16"/>
        <v>12</v>
      </c>
      <c r="BJ64" s="25">
        <v>1</v>
      </c>
      <c r="BK64" s="25">
        <v>3</v>
      </c>
      <c r="BL64" s="25">
        <v>1</v>
      </c>
      <c r="BM64" s="25">
        <v>2</v>
      </c>
      <c r="BN64" s="25">
        <v>1</v>
      </c>
      <c r="BO64" s="25">
        <v>1</v>
      </c>
      <c r="BP64" s="25">
        <v>2</v>
      </c>
      <c r="BQ64" s="39">
        <f t="shared" si="20"/>
        <v>11</v>
      </c>
      <c r="BR64" s="18">
        <f t="shared" si="21"/>
        <v>51</v>
      </c>
      <c r="BS64" s="29">
        <f t="shared" si="22"/>
        <v>11</v>
      </c>
      <c r="BT64" s="3">
        <f t="shared" si="23"/>
        <v>62</v>
      </c>
    </row>
    <row r="65" spans="1:72">
      <c r="A65" s="40">
        <v>60</v>
      </c>
      <c r="B65" s="40" t="s">
        <v>244</v>
      </c>
      <c r="C65" s="34" t="s">
        <v>81</v>
      </c>
      <c r="D65" s="18">
        <v>1</v>
      </c>
      <c r="E65" s="5">
        <v>1</v>
      </c>
      <c r="F65" s="5">
        <v>1</v>
      </c>
      <c r="G65" s="5">
        <v>0</v>
      </c>
      <c r="H65" s="5">
        <v>1</v>
      </c>
      <c r="I65" s="5">
        <v>0</v>
      </c>
      <c r="J65" s="5">
        <v>1</v>
      </c>
      <c r="K65" s="5">
        <v>0</v>
      </c>
      <c r="L65" s="5">
        <v>1</v>
      </c>
      <c r="M65" s="5">
        <v>1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1</v>
      </c>
      <c r="V65" s="5">
        <v>0</v>
      </c>
      <c r="W65" s="5">
        <v>0</v>
      </c>
      <c r="X65" s="5">
        <v>1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36">
        <f t="shared" si="17"/>
        <v>10</v>
      </c>
      <c r="AI65" s="5">
        <v>1</v>
      </c>
      <c r="AJ65" s="5">
        <v>4</v>
      </c>
      <c r="AK65" s="5">
        <v>0</v>
      </c>
      <c r="AL65" s="5">
        <v>0</v>
      </c>
      <c r="AM65" s="5">
        <v>3</v>
      </c>
      <c r="AN65" s="6">
        <f t="shared" si="18"/>
        <v>8</v>
      </c>
      <c r="AO65" s="5">
        <v>1</v>
      </c>
      <c r="AP65" s="5">
        <v>1</v>
      </c>
      <c r="AQ65" s="5">
        <v>0</v>
      </c>
      <c r="AR65" s="5">
        <v>1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1</v>
      </c>
      <c r="AY65" s="5">
        <v>2</v>
      </c>
      <c r="AZ65" s="36">
        <f t="shared" si="19"/>
        <v>6</v>
      </c>
      <c r="BA65" s="5">
        <v>2</v>
      </c>
      <c r="BB65" s="5">
        <v>1</v>
      </c>
      <c r="BC65" s="5">
        <v>2</v>
      </c>
      <c r="BD65" s="5">
        <v>2</v>
      </c>
      <c r="BE65" s="5">
        <v>0</v>
      </c>
      <c r="BF65" s="5">
        <v>1</v>
      </c>
      <c r="BG65" s="5">
        <v>3</v>
      </c>
      <c r="BH65" s="5">
        <v>1</v>
      </c>
      <c r="BI65" s="6">
        <f t="shared" ref="BI65:BI94" si="24">SUM(BA65:BH65)</f>
        <v>12</v>
      </c>
      <c r="BJ65" s="25">
        <v>1</v>
      </c>
      <c r="BK65" s="25">
        <v>2</v>
      </c>
      <c r="BL65" s="25">
        <v>1</v>
      </c>
      <c r="BM65" s="25">
        <v>1</v>
      </c>
      <c r="BN65" s="25">
        <v>1</v>
      </c>
      <c r="BO65" s="25">
        <v>1</v>
      </c>
      <c r="BP65" s="25">
        <v>2</v>
      </c>
      <c r="BQ65" s="39">
        <f t="shared" si="20"/>
        <v>9</v>
      </c>
      <c r="BR65" s="15">
        <f t="shared" si="21"/>
        <v>36</v>
      </c>
      <c r="BS65" s="29">
        <f t="shared" si="22"/>
        <v>9</v>
      </c>
      <c r="BT65" s="3">
        <f t="shared" si="23"/>
        <v>45</v>
      </c>
    </row>
    <row r="66" spans="1:72">
      <c r="A66" s="40">
        <v>61</v>
      </c>
      <c r="B66" s="40" t="s">
        <v>245</v>
      </c>
      <c r="C66" s="34" t="s">
        <v>82</v>
      </c>
      <c r="D66" s="18">
        <v>1</v>
      </c>
      <c r="E66" s="5">
        <v>1</v>
      </c>
      <c r="F66" s="5">
        <v>0</v>
      </c>
      <c r="G66" s="5">
        <v>1</v>
      </c>
      <c r="H66" s="5">
        <v>1</v>
      </c>
      <c r="I66" s="5">
        <v>1</v>
      </c>
      <c r="J66" s="5">
        <v>1</v>
      </c>
      <c r="K66" s="5">
        <v>0</v>
      </c>
      <c r="L66" s="5">
        <v>1</v>
      </c>
      <c r="M66" s="5">
        <v>1</v>
      </c>
      <c r="N66" s="5">
        <v>1</v>
      </c>
      <c r="O66" s="5">
        <v>0</v>
      </c>
      <c r="P66" s="5">
        <v>1</v>
      </c>
      <c r="Q66" s="5">
        <v>0</v>
      </c>
      <c r="R66" s="5">
        <v>1</v>
      </c>
      <c r="S66" s="5">
        <v>1</v>
      </c>
      <c r="T66" s="5">
        <v>1</v>
      </c>
      <c r="U66" s="5">
        <v>1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1</v>
      </c>
      <c r="AG66" s="5">
        <v>1</v>
      </c>
      <c r="AH66" s="36">
        <f t="shared" si="17"/>
        <v>17</v>
      </c>
      <c r="AI66" s="5">
        <v>2</v>
      </c>
      <c r="AJ66" s="5">
        <v>4</v>
      </c>
      <c r="AK66" s="5">
        <v>0</v>
      </c>
      <c r="AL66" s="5">
        <v>0</v>
      </c>
      <c r="AM66" s="5">
        <v>7</v>
      </c>
      <c r="AN66" s="6">
        <f t="shared" si="18"/>
        <v>13</v>
      </c>
      <c r="AO66" s="5">
        <v>1</v>
      </c>
      <c r="AP66" s="5">
        <v>1</v>
      </c>
      <c r="AQ66" s="5">
        <v>1</v>
      </c>
      <c r="AR66" s="5">
        <v>0</v>
      </c>
      <c r="AS66" s="5">
        <v>1</v>
      </c>
      <c r="AT66" s="5">
        <v>0</v>
      </c>
      <c r="AU66" s="5">
        <v>4</v>
      </c>
      <c r="AV66" s="5">
        <v>0</v>
      </c>
      <c r="AW66" s="5">
        <v>1</v>
      </c>
      <c r="AX66" s="5">
        <v>2</v>
      </c>
      <c r="AY66" s="5">
        <v>1</v>
      </c>
      <c r="AZ66" s="36">
        <f t="shared" si="19"/>
        <v>12</v>
      </c>
      <c r="BA66" s="5">
        <v>2</v>
      </c>
      <c r="BB66" s="5">
        <v>1</v>
      </c>
      <c r="BC66" s="5">
        <v>3</v>
      </c>
      <c r="BD66" s="5">
        <v>1</v>
      </c>
      <c r="BE66" s="5">
        <v>1</v>
      </c>
      <c r="BF66" s="5">
        <v>1</v>
      </c>
      <c r="BG66" s="5">
        <v>3</v>
      </c>
      <c r="BH66" s="5">
        <v>1</v>
      </c>
      <c r="BI66" s="6">
        <f t="shared" si="24"/>
        <v>13</v>
      </c>
      <c r="BJ66" s="25">
        <v>2</v>
      </c>
      <c r="BK66" s="25">
        <v>3</v>
      </c>
      <c r="BL66" s="25">
        <v>2</v>
      </c>
      <c r="BM66" s="25">
        <v>3</v>
      </c>
      <c r="BN66" s="25">
        <v>2</v>
      </c>
      <c r="BO66" s="25">
        <v>2</v>
      </c>
      <c r="BP66" s="25">
        <v>2</v>
      </c>
      <c r="BQ66" s="39">
        <f t="shared" si="20"/>
        <v>16</v>
      </c>
      <c r="BR66" s="15">
        <f t="shared" si="21"/>
        <v>55</v>
      </c>
      <c r="BS66" s="29">
        <f t="shared" si="22"/>
        <v>16</v>
      </c>
      <c r="BT66" s="3">
        <f t="shared" si="23"/>
        <v>71</v>
      </c>
    </row>
    <row r="67" spans="1:72">
      <c r="A67" s="40">
        <v>62</v>
      </c>
      <c r="B67" s="40" t="s">
        <v>246</v>
      </c>
      <c r="C67" s="34" t="s">
        <v>83</v>
      </c>
      <c r="D67" s="18">
        <v>1</v>
      </c>
      <c r="E67" s="5">
        <v>1</v>
      </c>
      <c r="F67" s="5">
        <v>1</v>
      </c>
      <c r="G67" s="5">
        <v>0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0</v>
      </c>
      <c r="P67" s="5">
        <v>0</v>
      </c>
      <c r="Q67" s="5">
        <v>1</v>
      </c>
      <c r="R67" s="5">
        <v>0</v>
      </c>
      <c r="S67" s="5">
        <v>0</v>
      </c>
      <c r="T67" s="5">
        <v>0</v>
      </c>
      <c r="U67" s="5">
        <v>1</v>
      </c>
      <c r="V67" s="5">
        <v>1</v>
      </c>
      <c r="W67" s="5">
        <v>0</v>
      </c>
      <c r="X67" s="5">
        <v>0</v>
      </c>
      <c r="Y67" s="5">
        <v>0</v>
      </c>
      <c r="Z67" s="5">
        <v>1</v>
      </c>
      <c r="AA67" s="5">
        <v>1</v>
      </c>
      <c r="AB67" s="5">
        <v>1</v>
      </c>
      <c r="AC67" s="5">
        <v>0</v>
      </c>
      <c r="AD67" s="5">
        <v>0</v>
      </c>
      <c r="AE67" s="5">
        <v>1</v>
      </c>
      <c r="AF67" s="5">
        <v>1</v>
      </c>
      <c r="AG67" s="5">
        <v>1</v>
      </c>
      <c r="AH67" s="36">
        <f t="shared" si="17"/>
        <v>19</v>
      </c>
      <c r="AI67" s="5">
        <v>2</v>
      </c>
      <c r="AJ67" s="5">
        <v>4</v>
      </c>
      <c r="AK67" s="5">
        <v>0</v>
      </c>
      <c r="AL67" s="5">
        <v>1</v>
      </c>
      <c r="AM67" s="5">
        <v>6</v>
      </c>
      <c r="AN67" s="6">
        <f t="shared" si="18"/>
        <v>13</v>
      </c>
      <c r="AO67" s="5">
        <v>0</v>
      </c>
      <c r="AP67" s="5">
        <v>1</v>
      </c>
      <c r="AQ67" s="5">
        <v>0</v>
      </c>
      <c r="AR67" s="5">
        <v>1</v>
      </c>
      <c r="AS67" s="5">
        <v>1</v>
      </c>
      <c r="AT67" s="5">
        <v>1</v>
      </c>
      <c r="AU67" s="5">
        <v>0</v>
      </c>
      <c r="AV67" s="5">
        <v>0</v>
      </c>
      <c r="AW67" s="5">
        <v>0</v>
      </c>
      <c r="AX67" s="5">
        <v>2</v>
      </c>
      <c r="AY67" s="5">
        <v>1</v>
      </c>
      <c r="AZ67" s="36">
        <f t="shared" si="19"/>
        <v>7</v>
      </c>
      <c r="BA67" s="5">
        <v>2</v>
      </c>
      <c r="BB67" s="5">
        <v>0</v>
      </c>
      <c r="BC67" s="5">
        <v>1</v>
      </c>
      <c r="BD67" s="5">
        <v>1</v>
      </c>
      <c r="BE67" s="5">
        <v>1</v>
      </c>
      <c r="BF67" s="5">
        <v>1</v>
      </c>
      <c r="BG67" s="5">
        <v>1</v>
      </c>
      <c r="BH67" s="5">
        <v>0</v>
      </c>
      <c r="BI67" s="6">
        <f t="shared" si="24"/>
        <v>7</v>
      </c>
      <c r="BJ67" s="25">
        <v>1</v>
      </c>
      <c r="BK67" s="25">
        <v>2</v>
      </c>
      <c r="BL67" s="25">
        <v>1</v>
      </c>
      <c r="BM67" s="25">
        <v>3</v>
      </c>
      <c r="BN67" s="25">
        <v>2</v>
      </c>
      <c r="BO67" s="25">
        <v>2</v>
      </c>
      <c r="BP67" s="25">
        <v>2</v>
      </c>
      <c r="BQ67" s="39">
        <f t="shared" si="20"/>
        <v>13</v>
      </c>
      <c r="BR67" s="15">
        <f t="shared" si="21"/>
        <v>46</v>
      </c>
      <c r="BS67" s="29">
        <f t="shared" si="22"/>
        <v>13</v>
      </c>
      <c r="BT67" s="3">
        <f t="shared" si="23"/>
        <v>59</v>
      </c>
    </row>
    <row r="68" spans="1:72">
      <c r="A68" s="40">
        <v>63</v>
      </c>
      <c r="B68" s="40" t="s">
        <v>247</v>
      </c>
      <c r="C68" s="34" t="s">
        <v>84</v>
      </c>
      <c r="D68" s="18">
        <v>0</v>
      </c>
      <c r="E68" s="5">
        <v>1</v>
      </c>
      <c r="F68" s="5">
        <v>1</v>
      </c>
      <c r="G68" s="5">
        <v>0</v>
      </c>
      <c r="H68" s="5">
        <v>1</v>
      </c>
      <c r="I68" s="5">
        <v>1</v>
      </c>
      <c r="J68" s="5">
        <v>1</v>
      </c>
      <c r="K68" s="5">
        <v>1</v>
      </c>
      <c r="L68" s="5">
        <v>1</v>
      </c>
      <c r="M68" s="5">
        <v>0</v>
      </c>
      <c r="N68" s="5">
        <v>0</v>
      </c>
      <c r="O68" s="5">
        <v>1</v>
      </c>
      <c r="P68" s="5">
        <v>1</v>
      </c>
      <c r="Q68" s="5">
        <v>0</v>
      </c>
      <c r="R68" s="5">
        <v>1</v>
      </c>
      <c r="S68" s="5">
        <v>0</v>
      </c>
      <c r="T68" s="5">
        <v>0</v>
      </c>
      <c r="U68" s="5">
        <v>1</v>
      </c>
      <c r="V68" s="5">
        <v>1</v>
      </c>
      <c r="W68" s="5">
        <v>0</v>
      </c>
      <c r="X68" s="5">
        <v>0</v>
      </c>
      <c r="Y68" s="5">
        <v>0</v>
      </c>
      <c r="Z68" s="5">
        <v>0</v>
      </c>
      <c r="AA68" s="5">
        <v>1</v>
      </c>
      <c r="AB68" s="5">
        <v>1</v>
      </c>
      <c r="AC68" s="5">
        <v>1</v>
      </c>
      <c r="AD68" s="5">
        <v>0</v>
      </c>
      <c r="AE68" s="5">
        <v>1</v>
      </c>
      <c r="AF68" s="5">
        <v>1</v>
      </c>
      <c r="AG68" s="5">
        <v>1</v>
      </c>
      <c r="AH68" s="36">
        <f t="shared" si="17"/>
        <v>18</v>
      </c>
      <c r="AI68" s="5">
        <v>2</v>
      </c>
      <c r="AJ68" s="5">
        <v>4</v>
      </c>
      <c r="AK68" s="5">
        <v>0</v>
      </c>
      <c r="AL68" s="5">
        <v>0</v>
      </c>
      <c r="AM68" s="5">
        <v>9</v>
      </c>
      <c r="AN68" s="6">
        <f t="shared" si="18"/>
        <v>15</v>
      </c>
      <c r="AO68" s="5">
        <v>0</v>
      </c>
      <c r="AP68" s="5">
        <v>0</v>
      </c>
      <c r="AQ68" s="5">
        <v>1</v>
      </c>
      <c r="AR68" s="5">
        <v>0</v>
      </c>
      <c r="AS68" s="5">
        <v>1</v>
      </c>
      <c r="AT68" s="5">
        <v>0</v>
      </c>
      <c r="AU68" s="5">
        <v>1</v>
      </c>
      <c r="AV68" s="5">
        <v>2</v>
      </c>
      <c r="AW68" s="5">
        <v>1</v>
      </c>
      <c r="AX68" s="5">
        <v>1</v>
      </c>
      <c r="AY68" s="5">
        <v>1</v>
      </c>
      <c r="AZ68" s="36">
        <f t="shared" si="19"/>
        <v>8</v>
      </c>
      <c r="BA68" s="5">
        <v>2</v>
      </c>
      <c r="BB68" s="5">
        <v>1</v>
      </c>
      <c r="BC68" s="5">
        <v>4</v>
      </c>
      <c r="BD68" s="5">
        <v>3</v>
      </c>
      <c r="BE68" s="5">
        <v>1</v>
      </c>
      <c r="BF68" s="5">
        <v>2</v>
      </c>
      <c r="BG68" s="5">
        <v>5</v>
      </c>
      <c r="BH68" s="5">
        <v>1</v>
      </c>
      <c r="BI68" s="6">
        <f t="shared" si="24"/>
        <v>19</v>
      </c>
      <c r="BJ68" s="25">
        <v>2</v>
      </c>
      <c r="BK68" s="25">
        <v>5</v>
      </c>
      <c r="BL68" s="25">
        <v>2</v>
      </c>
      <c r="BM68" s="25">
        <v>3</v>
      </c>
      <c r="BN68" s="25">
        <v>3</v>
      </c>
      <c r="BO68" s="25">
        <v>3</v>
      </c>
      <c r="BP68" s="25">
        <v>2</v>
      </c>
      <c r="BQ68" s="39">
        <f t="shared" si="20"/>
        <v>20</v>
      </c>
      <c r="BR68" s="15">
        <f t="shared" si="21"/>
        <v>60</v>
      </c>
      <c r="BS68" s="29">
        <f t="shared" si="22"/>
        <v>20</v>
      </c>
      <c r="BT68" s="3">
        <f t="shared" si="23"/>
        <v>80</v>
      </c>
    </row>
    <row r="69" spans="1:72">
      <c r="A69" s="40">
        <v>64</v>
      </c>
      <c r="B69" s="40" t="s">
        <v>248</v>
      </c>
      <c r="C69" s="34" t="s">
        <v>85</v>
      </c>
      <c r="D69" s="18">
        <v>1</v>
      </c>
      <c r="E69" s="5">
        <v>1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1</v>
      </c>
      <c r="M69" s="5">
        <v>1</v>
      </c>
      <c r="N69" s="5">
        <v>0</v>
      </c>
      <c r="O69" s="5">
        <v>0</v>
      </c>
      <c r="P69" s="5">
        <v>1</v>
      </c>
      <c r="Q69" s="5">
        <v>0</v>
      </c>
      <c r="R69" s="5">
        <v>1</v>
      </c>
      <c r="S69" s="5">
        <v>0</v>
      </c>
      <c r="T69" s="5">
        <v>1</v>
      </c>
      <c r="U69" s="5">
        <v>1</v>
      </c>
      <c r="V69" s="5">
        <v>1</v>
      </c>
      <c r="W69" s="5">
        <v>0</v>
      </c>
      <c r="X69" s="5">
        <v>1</v>
      </c>
      <c r="Y69" s="5">
        <v>1</v>
      </c>
      <c r="Z69" s="5">
        <v>0</v>
      </c>
      <c r="AA69" s="5">
        <v>1</v>
      </c>
      <c r="AB69" s="5">
        <v>1</v>
      </c>
      <c r="AC69" s="5">
        <v>0</v>
      </c>
      <c r="AD69" s="5">
        <v>0</v>
      </c>
      <c r="AE69" s="5">
        <v>0</v>
      </c>
      <c r="AF69" s="5">
        <v>0</v>
      </c>
      <c r="AG69" s="5">
        <v>1</v>
      </c>
      <c r="AH69" s="36">
        <f t="shared" si="17"/>
        <v>15</v>
      </c>
      <c r="AI69" s="5">
        <v>2</v>
      </c>
      <c r="AJ69" s="5">
        <v>3</v>
      </c>
      <c r="AK69" s="5">
        <v>0</v>
      </c>
      <c r="AL69" s="5">
        <v>0</v>
      </c>
      <c r="AM69" s="5">
        <v>6</v>
      </c>
      <c r="AN69" s="6">
        <f t="shared" si="18"/>
        <v>11</v>
      </c>
      <c r="AO69" s="5">
        <v>0</v>
      </c>
      <c r="AP69" s="5">
        <v>1</v>
      </c>
      <c r="AQ69" s="5">
        <v>1</v>
      </c>
      <c r="AR69" s="5">
        <v>0</v>
      </c>
      <c r="AS69" s="5">
        <v>1</v>
      </c>
      <c r="AT69" s="5">
        <v>0</v>
      </c>
      <c r="AU69" s="5">
        <v>0</v>
      </c>
      <c r="AV69" s="5">
        <v>0</v>
      </c>
      <c r="AW69" s="5">
        <v>1</v>
      </c>
      <c r="AX69" s="5">
        <v>1</v>
      </c>
      <c r="AY69" s="5">
        <v>2</v>
      </c>
      <c r="AZ69" s="36">
        <f t="shared" si="19"/>
        <v>7</v>
      </c>
      <c r="BA69" s="5">
        <v>1</v>
      </c>
      <c r="BB69" s="5">
        <v>1</v>
      </c>
      <c r="BC69" s="5">
        <v>1</v>
      </c>
      <c r="BD69" s="5">
        <v>1</v>
      </c>
      <c r="BE69" s="5">
        <v>1</v>
      </c>
      <c r="BF69" s="5">
        <v>1</v>
      </c>
      <c r="BG69" s="5">
        <v>2</v>
      </c>
      <c r="BH69" s="5">
        <v>1</v>
      </c>
      <c r="BI69" s="6">
        <f t="shared" si="24"/>
        <v>9</v>
      </c>
      <c r="BJ69" s="25">
        <v>1</v>
      </c>
      <c r="BK69" s="25">
        <v>4</v>
      </c>
      <c r="BL69" s="25">
        <v>2</v>
      </c>
      <c r="BM69" s="25">
        <v>2</v>
      </c>
      <c r="BN69" s="25">
        <v>2</v>
      </c>
      <c r="BO69" s="25">
        <v>2</v>
      </c>
      <c r="BP69" s="25">
        <v>2</v>
      </c>
      <c r="BQ69" s="39">
        <f t="shared" si="20"/>
        <v>15</v>
      </c>
      <c r="BR69" s="15">
        <f t="shared" si="21"/>
        <v>42</v>
      </c>
      <c r="BS69" s="29">
        <f t="shared" si="22"/>
        <v>15</v>
      </c>
      <c r="BT69" s="3">
        <f t="shared" si="23"/>
        <v>57</v>
      </c>
    </row>
    <row r="70" spans="1:72">
      <c r="A70" s="40">
        <v>65</v>
      </c>
      <c r="B70" s="40" t="s">
        <v>249</v>
      </c>
      <c r="C70" s="34" t="s">
        <v>86</v>
      </c>
      <c r="D70" s="18">
        <v>1</v>
      </c>
      <c r="E70" s="5">
        <v>0</v>
      </c>
      <c r="F70" s="5">
        <v>1</v>
      </c>
      <c r="G70" s="5">
        <v>0</v>
      </c>
      <c r="H70" s="5">
        <v>0</v>
      </c>
      <c r="I70" s="5">
        <v>1</v>
      </c>
      <c r="J70" s="5">
        <v>0</v>
      </c>
      <c r="K70" s="5">
        <v>0</v>
      </c>
      <c r="L70" s="5">
        <v>0</v>
      </c>
      <c r="M70" s="5">
        <v>1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1</v>
      </c>
      <c r="Z70" s="5">
        <v>1</v>
      </c>
      <c r="AA70" s="5">
        <v>1</v>
      </c>
      <c r="AB70" s="5">
        <v>1</v>
      </c>
      <c r="AC70" s="5">
        <v>0</v>
      </c>
      <c r="AD70" s="5">
        <v>0</v>
      </c>
      <c r="AE70" s="5">
        <v>0</v>
      </c>
      <c r="AF70" s="5">
        <v>0</v>
      </c>
      <c r="AG70" s="5">
        <v>1</v>
      </c>
      <c r="AH70" s="36">
        <f t="shared" ref="AH70:AH92" si="25">SUM(D70:AG70)</f>
        <v>9</v>
      </c>
      <c r="AI70" s="5">
        <v>0</v>
      </c>
      <c r="AJ70" s="5">
        <v>4</v>
      </c>
      <c r="AK70" s="5">
        <v>0</v>
      </c>
      <c r="AL70" s="5">
        <v>0</v>
      </c>
      <c r="AM70" s="5">
        <v>5</v>
      </c>
      <c r="AN70" s="6">
        <f t="shared" ref="AN70:AN94" si="26">SUM(AI70:AM70)</f>
        <v>9</v>
      </c>
      <c r="AO70" s="5">
        <v>0</v>
      </c>
      <c r="AP70" s="5">
        <v>0</v>
      </c>
      <c r="AQ70" s="5">
        <v>1</v>
      </c>
      <c r="AR70" s="5">
        <v>0</v>
      </c>
      <c r="AS70" s="5">
        <v>1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36">
        <f t="shared" ref="AZ70:AZ94" si="27">SUM(AO70:AY70)</f>
        <v>2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6">
        <f t="shared" si="24"/>
        <v>0</v>
      </c>
      <c r="BJ70" s="41">
        <v>0</v>
      </c>
      <c r="BK70" s="41">
        <v>0</v>
      </c>
      <c r="BL70" s="41">
        <v>0</v>
      </c>
      <c r="BM70" s="41">
        <v>0</v>
      </c>
      <c r="BN70" s="41">
        <v>0</v>
      </c>
      <c r="BO70" s="41">
        <v>0</v>
      </c>
      <c r="BP70" s="41">
        <v>0</v>
      </c>
      <c r="BQ70" s="39">
        <f t="shared" ref="BQ70:BQ94" si="28">SUM(BJ70:BP70)</f>
        <v>0</v>
      </c>
      <c r="BR70" s="18">
        <f t="shared" ref="BR70:BR94" si="29">BI70+AZ70+AN70+AH70</f>
        <v>20</v>
      </c>
      <c r="BS70" s="29">
        <f t="shared" ref="BS70:BS94" si="30">BJ70+BK70+BL70+BM70+BN70+BO70+BP70</f>
        <v>0</v>
      </c>
      <c r="BT70" s="3">
        <f t="shared" ref="BT70:BT94" si="31">BR70+BS70</f>
        <v>20</v>
      </c>
    </row>
    <row r="71" spans="1:72">
      <c r="A71" s="40">
        <v>66</v>
      </c>
      <c r="B71" s="40" t="s">
        <v>250</v>
      </c>
      <c r="C71" s="34" t="s">
        <v>87</v>
      </c>
      <c r="D71" s="18">
        <v>0</v>
      </c>
      <c r="E71" s="5">
        <v>1</v>
      </c>
      <c r="F71" s="5">
        <v>1</v>
      </c>
      <c r="G71" s="5">
        <v>1</v>
      </c>
      <c r="H71" s="5">
        <v>1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  <c r="N71" s="5">
        <v>1</v>
      </c>
      <c r="O71" s="5">
        <v>0</v>
      </c>
      <c r="P71" s="5">
        <v>1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0</v>
      </c>
      <c r="Z71" s="5">
        <v>1</v>
      </c>
      <c r="AA71" s="5">
        <v>1</v>
      </c>
      <c r="AB71" s="5">
        <v>1</v>
      </c>
      <c r="AC71" s="5">
        <v>1</v>
      </c>
      <c r="AD71" s="5">
        <v>0</v>
      </c>
      <c r="AE71" s="5">
        <v>1</v>
      </c>
      <c r="AF71" s="5">
        <v>1</v>
      </c>
      <c r="AG71" s="5">
        <v>1</v>
      </c>
      <c r="AH71" s="36">
        <f t="shared" si="25"/>
        <v>26</v>
      </c>
      <c r="AI71" s="5">
        <v>2</v>
      </c>
      <c r="AJ71" s="5">
        <v>4</v>
      </c>
      <c r="AK71" s="5">
        <v>4</v>
      </c>
      <c r="AL71" s="5">
        <v>1</v>
      </c>
      <c r="AM71" s="5">
        <v>7</v>
      </c>
      <c r="AN71" s="6">
        <f t="shared" si="26"/>
        <v>18</v>
      </c>
      <c r="AO71" s="5">
        <v>0</v>
      </c>
      <c r="AP71" s="5">
        <v>1</v>
      </c>
      <c r="AQ71" s="5">
        <v>1</v>
      </c>
      <c r="AR71" s="5">
        <v>0</v>
      </c>
      <c r="AS71" s="5">
        <v>1</v>
      </c>
      <c r="AT71" s="5">
        <v>1</v>
      </c>
      <c r="AU71" s="5">
        <v>3</v>
      </c>
      <c r="AV71" s="5">
        <v>2</v>
      </c>
      <c r="AW71" s="5">
        <v>1</v>
      </c>
      <c r="AX71" s="5">
        <v>2</v>
      </c>
      <c r="AY71" s="5">
        <v>5</v>
      </c>
      <c r="AZ71" s="36">
        <f t="shared" si="27"/>
        <v>17</v>
      </c>
      <c r="BA71" s="5">
        <v>2</v>
      </c>
      <c r="BB71" s="5">
        <v>1</v>
      </c>
      <c r="BC71" s="5">
        <v>4</v>
      </c>
      <c r="BD71" s="5">
        <v>4</v>
      </c>
      <c r="BE71" s="5">
        <v>2</v>
      </c>
      <c r="BF71" s="5">
        <v>2</v>
      </c>
      <c r="BG71" s="5">
        <v>3</v>
      </c>
      <c r="BH71" s="5">
        <v>1</v>
      </c>
      <c r="BI71" s="6">
        <f t="shared" si="24"/>
        <v>19</v>
      </c>
      <c r="BJ71" s="25">
        <v>2</v>
      </c>
      <c r="BK71" s="25">
        <v>4</v>
      </c>
      <c r="BL71" s="25">
        <v>2</v>
      </c>
      <c r="BM71" s="25">
        <v>3</v>
      </c>
      <c r="BN71" s="25">
        <v>2</v>
      </c>
      <c r="BO71" s="25">
        <v>2</v>
      </c>
      <c r="BP71" s="25">
        <v>2</v>
      </c>
      <c r="BQ71" s="39">
        <f t="shared" si="28"/>
        <v>17</v>
      </c>
      <c r="BR71" s="18">
        <f t="shared" si="29"/>
        <v>80</v>
      </c>
      <c r="BS71" s="29">
        <f t="shared" si="30"/>
        <v>17</v>
      </c>
      <c r="BT71" s="3">
        <f t="shared" si="31"/>
        <v>97</v>
      </c>
    </row>
    <row r="72" spans="1:72">
      <c r="A72" s="40">
        <v>67</v>
      </c>
      <c r="B72" s="40" t="s">
        <v>251</v>
      </c>
      <c r="C72" s="34" t="s">
        <v>88</v>
      </c>
      <c r="D72" s="18">
        <v>1</v>
      </c>
      <c r="E72" s="5">
        <v>0</v>
      </c>
      <c r="F72" s="5">
        <v>0</v>
      </c>
      <c r="G72" s="5">
        <v>1</v>
      </c>
      <c r="H72" s="5">
        <v>1</v>
      </c>
      <c r="I72" s="5">
        <v>1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36">
        <f t="shared" si="25"/>
        <v>5</v>
      </c>
      <c r="AI72" s="5">
        <v>1</v>
      </c>
      <c r="AJ72" s="5">
        <v>5</v>
      </c>
      <c r="AK72" s="5">
        <v>2</v>
      </c>
      <c r="AL72" s="5">
        <v>0</v>
      </c>
      <c r="AM72" s="5">
        <v>4</v>
      </c>
      <c r="AN72" s="6">
        <f t="shared" si="26"/>
        <v>12</v>
      </c>
      <c r="AO72" s="5">
        <v>0</v>
      </c>
      <c r="AP72" s="5">
        <v>0</v>
      </c>
      <c r="AQ72" s="5">
        <v>0</v>
      </c>
      <c r="AR72" s="5">
        <v>0</v>
      </c>
      <c r="AS72" s="5">
        <v>1</v>
      </c>
      <c r="AT72" s="5">
        <v>1</v>
      </c>
      <c r="AU72" s="5">
        <v>0</v>
      </c>
      <c r="AV72" s="5">
        <v>0</v>
      </c>
      <c r="AW72" s="5">
        <v>1</v>
      </c>
      <c r="AX72" s="5">
        <v>0</v>
      </c>
      <c r="AY72" s="5">
        <v>0</v>
      </c>
      <c r="AZ72" s="36">
        <f t="shared" si="27"/>
        <v>3</v>
      </c>
      <c r="BA72" s="5">
        <v>1</v>
      </c>
      <c r="BB72" s="5">
        <v>0</v>
      </c>
      <c r="BC72" s="5">
        <v>1</v>
      </c>
      <c r="BD72" s="5">
        <v>1</v>
      </c>
      <c r="BE72" s="5">
        <v>1</v>
      </c>
      <c r="BF72" s="5">
        <v>1</v>
      </c>
      <c r="BG72" s="5">
        <v>2</v>
      </c>
      <c r="BH72" s="5">
        <v>1</v>
      </c>
      <c r="BI72" s="6">
        <f t="shared" si="24"/>
        <v>8</v>
      </c>
      <c r="BJ72" s="25">
        <v>1</v>
      </c>
      <c r="BK72" s="25">
        <v>2</v>
      </c>
      <c r="BL72" s="25">
        <v>2</v>
      </c>
      <c r="BM72" s="25">
        <v>2</v>
      </c>
      <c r="BN72" s="25">
        <v>1</v>
      </c>
      <c r="BO72" s="25">
        <v>1</v>
      </c>
      <c r="BP72" s="25">
        <v>1</v>
      </c>
      <c r="BQ72" s="39">
        <f t="shared" si="28"/>
        <v>10</v>
      </c>
      <c r="BR72" s="18">
        <f t="shared" si="29"/>
        <v>28</v>
      </c>
      <c r="BS72" s="29">
        <f t="shared" si="30"/>
        <v>10</v>
      </c>
      <c r="BT72" s="3">
        <f t="shared" si="31"/>
        <v>38</v>
      </c>
    </row>
    <row r="73" spans="1:72">
      <c r="A73" s="40">
        <v>68</v>
      </c>
      <c r="B73" s="40" t="s">
        <v>252</v>
      </c>
      <c r="C73" s="34" t="s">
        <v>89</v>
      </c>
      <c r="D73" s="18">
        <v>1</v>
      </c>
      <c r="E73" s="5">
        <v>1</v>
      </c>
      <c r="F73" s="5">
        <v>0</v>
      </c>
      <c r="G73" s="5">
        <v>0</v>
      </c>
      <c r="H73" s="5">
        <v>0</v>
      </c>
      <c r="I73" s="5">
        <v>1</v>
      </c>
      <c r="J73" s="5">
        <v>1</v>
      </c>
      <c r="K73" s="5">
        <v>0</v>
      </c>
      <c r="L73" s="5">
        <v>1</v>
      </c>
      <c r="M73" s="5">
        <v>1</v>
      </c>
      <c r="N73" s="5">
        <v>0</v>
      </c>
      <c r="O73" s="5">
        <v>1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36">
        <f t="shared" si="25"/>
        <v>9</v>
      </c>
      <c r="AI73" s="5">
        <v>1</v>
      </c>
      <c r="AJ73" s="5">
        <v>5</v>
      </c>
      <c r="AK73" s="5">
        <v>2</v>
      </c>
      <c r="AL73" s="5">
        <v>0</v>
      </c>
      <c r="AM73" s="5">
        <v>2</v>
      </c>
      <c r="AN73" s="6">
        <f t="shared" si="26"/>
        <v>10</v>
      </c>
      <c r="AO73" s="5">
        <v>0</v>
      </c>
      <c r="AP73" s="5">
        <v>1</v>
      </c>
      <c r="AQ73" s="5">
        <v>1</v>
      </c>
      <c r="AR73" s="5">
        <v>0</v>
      </c>
      <c r="AS73" s="5">
        <v>1</v>
      </c>
      <c r="AT73" s="5">
        <v>1</v>
      </c>
      <c r="AU73" s="5">
        <v>0</v>
      </c>
      <c r="AV73" s="5">
        <v>0</v>
      </c>
      <c r="AW73" s="5">
        <v>0</v>
      </c>
      <c r="AX73" s="5">
        <v>2</v>
      </c>
      <c r="AY73" s="5">
        <v>1</v>
      </c>
      <c r="AZ73" s="36">
        <f t="shared" si="27"/>
        <v>7</v>
      </c>
      <c r="BA73" s="5">
        <v>2</v>
      </c>
      <c r="BB73" s="5">
        <v>1</v>
      </c>
      <c r="BC73" s="5">
        <v>3</v>
      </c>
      <c r="BD73" s="5">
        <v>3</v>
      </c>
      <c r="BE73" s="5">
        <v>1</v>
      </c>
      <c r="BF73" s="5">
        <v>1</v>
      </c>
      <c r="BG73" s="5">
        <v>2</v>
      </c>
      <c r="BH73" s="5">
        <v>1</v>
      </c>
      <c r="BI73" s="6">
        <f t="shared" si="24"/>
        <v>14</v>
      </c>
      <c r="BJ73" s="25">
        <v>2</v>
      </c>
      <c r="BK73" s="25">
        <v>4</v>
      </c>
      <c r="BL73" s="25">
        <v>2</v>
      </c>
      <c r="BM73" s="25">
        <v>2</v>
      </c>
      <c r="BN73" s="25">
        <v>2</v>
      </c>
      <c r="BO73" s="25">
        <v>2</v>
      </c>
      <c r="BP73" s="25">
        <v>2</v>
      </c>
      <c r="BQ73" s="39">
        <f t="shared" si="28"/>
        <v>16</v>
      </c>
      <c r="BR73" s="18">
        <f t="shared" si="29"/>
        <v>40</v>
      </c>
      <c r="BS73" s="29">
        <f t="shared" si="30"/>
        <v>16</v>
      </c>
      <c r="BT73" s="3">
        <f t="shared" si="31"/>
        <v>56</v>
      </c>
    </row>
    <row r="74" spans="1:72">
      <c r="A74" s="40">
        <v>69</v>
      </c>
      <c r="B74" s="40" t="s">
        <v>253</v>
      </c>
      <c r="C74" s="34" t="s">
        <v>90</v>
      </c>
      <c r="D74" s="18">
        <v>1</v>
      </c>
      <c r="E74" s="5">
        <v>0</v>
      </c>
      <c r="F74" s="5">
        <v>0</v>
      </c>
      <c r="G74" s="5">
        <v>0</v>
      </c>
      <c r="H74" s="5">
        <v>0</v>
      </c>
      <c r="I74" s="5">
        <v>1</v>
      </c>
      <c r="J74" s="5">
        <v>0</v>
      </c>
      <c r="K74" s="5">
        <v>0</v>
      </c>
      <c r="L74" s="5">
        <v>0</v>
      </c>
      <c r="M74" s="5">
        <v>1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1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1</v>
      </c>
      <c r="AC74" s="5">
        <v>0</v>
      </c>
      <c r="AD74" s="5">
        <v>0</v>
      </c>
      <c r="AE74" s="5">
        <v>0</v>
      </c>
      <c r="AF74" s="5">
        <v>1</v>
      </c>
      <c r="AG74" s="5">
        <v>0</v>
      </c>
      <c r="AH74" s="36">
        <f t="shared" si="25"/>
        <v>6</v>
      </c>
      <c r="AI74" s="5">
        <v>1</v>
      </c>
      <c r="AJ74" s="5">
        <v>4</v>
      </c>
      <c r="AK74" s="5">
        <v>0</v>
      </c>
      <c r="AL74" s="5">
        <v>0</v>
      </c>
      <c r="AM74" s="5">
        <v>2</v>
      </c>
      <c r="AN74" s="6">
        <f t="shared" si="26"/>
        <v>7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1</v>
      </c>
      <c r="AX74" s="5">
        <v>0</v>
      </c>
      <c r="AY74" s="5">
        <v>0</v>
      </c>
      <c r="AZ74" s="36">
        <f t="shared" si="27"/>
        <v>1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6">
        <f t="shared" si="24"/>
        <v>0</v>
      </c>
      <c r="BJ74" s="41">
        <v>0</v>
      </c>
      <c r="BK74" s="41">
        <v>0</v>
      </c>
      <c r="BL74" s="41">
        <v>0</v>
      </c>
      <c r="BM74" s="41">
        <v>0</v>
      </c>
      <c r="BN74" s="41">
        <v>0</v>
      </c>
      <c r="BO74" s="41">
        <v>0</v>
      </c>
      <c r="BP74" s="41">
        <v>0</v>
      </c>
      <c r="BQ74" s="39">
        <f t="shared" si="28"/>
        <v>0</v>
      </c>
      <c r="BR74" s="18">
        <f t="shared" si="29"/>
        <v>14</v>
      </c>
      <c r="BS74" s="29">
        <f t="shared" si="30"/>
        <v>0</v>
      </c>
      <c r="BT74" s="3">
        <f t="shared" si="31"/>
        <v>14</v>
      </c>
    </row>
    <row r="75" spans="1:72">
      <c r="A75" s="40">
        <v>70</v>
      </c>
      <c r="B75" s="40" t="s">
        <v>254</v>
      </c>
      <c r="C75" s="34" t="s">
        <v>91</v>
      </c>
      <c r="D75" s="18">
        <v>0</v>
      </c>
      <c r="E75" s="5">
        <v>1</v>
      </c>
      <c r="F75" s="5">
        <v>1</v>
      </c>
      <c r="G75" s="5">
        <v>0</v>
      </c>
      <c r="H75" s="5">
        <v>0</v>
      </c>
      <c r="I75" s="5">
        <v>0</v>
      </c>
      <c r="J75" s="5">
        <v>1</v>
      </c>
      <c r="K75" s="5">
        <v>0</v>
      </c>
      <c r="L75" s="5">
        <v>0</v>
      </c>
      <c r="M75" s="5">
        <v>1</v>
      </c>
      <c r="N75" s="5">
        <v>1</v>
      </c>
      <c r="O75" s="5">
        <v>0</v>
      </c>
      <c r="P75" s="5">
        <v>1</v>
      </c>
      <c r="Q75" s="5">
        <v>1</v>
      </c>
      <c r="R75" s="5">
        <v>0</v>
      </c>
      <c r="S75" s="5">
        <v>0</v>
      </c>
      <c r="T75" s="5">
        <v>1</v>
      </c>
      <c r="U75" s="5">
        <v>1</v>
      </c>
      <c r="V75" s="5">
        <v>1</v>
      </c>
      <c r="W75" s="5">
        <v>0</v>
      </c>
      <c r="X75" s="5">
        <v>1</v>
      </c>
      <c r="Y75" s="5">
        <v>0</v>
      </c>
      <c r="Z75" s="5">
        <v>1</v>
      </c>
      <c r="AA75" s="5">
        <v>1</v>
      </c>
      <c r="AB75" s="5">
        <v>0</v>
      </c>
      <c r="AC75" s="5">
        <v>1</v>
      </c>
      <c r="AD75" s="5">
        <v>0</v>
      </c>
      <c r="AE75" s="5">
        <v>0</v>
      </c>
      <c r="AF75" s="5">
        <v>1</v>
      </c>
      <c r="AG75" s="5">
        <v>1</v>
      </c>
      <c r="AH75" s="36">
        <f t="shared" si="25"/>
        <v>16</v>
      </c>
      <c r="AI75" s="5">
        <v>1</v>
      </c>
      <c r="AJ75" s="5">
        <v>4</v>
      </c>
      <c r="AK75" s="5">
        <v>0</v>
      </c>
      <c r="AL75" s="5">
        <v>0</v>
      </c>
      <c r="AM75" s="5">
        <v>6</v>
      </c>
      <c r="AN75" s="6">
        <f t="shared" si="26"/>
        <v>11</v>
      </c>
      <c r="AO75" s="5">
        <v>1</v>
      </c>
      <c r="AP75" s="5">
        <v>1</v>
      </c>
      <c r="AQ75" s="5">
        <v>1</v>
      </c>
      <c r="AR75" s="5">
        <v>1</v>
      </c>
      <c r="AS75" s="5">
        <v>1</v>
      </c>
      <c r="AT75" s="5">
        <v>0</v>
      </c>
      <c r="AU75" s="5">
        <v>2</v>
      </c>
      <c r="AV75" s="5">
        <v>1</v>
      </c>
      <c r="AW75" s="5">
        <v>1</v>
      </c>
      <c r="AX75" s="5">
        <v>2</v>
      </c>
      <c r="AY75" s="5">
        <v>2</v>
      </c>
      <c r="AZ75" s="36">
        <f t="shared" si="27"/>
        <v>13</v>
      </c>
      <c r="BA75" s="5">
        <v>1</v>
      </c>
      <c r="BB75" s="5">
        <v>1</v>
      </c>
      <c r="BC75" s="5">
        <v>2</v>
      </c>
      <c r="BD75" s="5">
        <v>2</v>
      </c>
      <c r="BE75" s="5">
        <v>1</v>
      </c>
      <c r="BF75" s="5">
        <v>1</v>
      </c>
      <c r="BG75" s="5">
        <v>1</v>
      </c>
      <c r="BH75" s="5">
        <v>1</v>
      </c>
      <c r="BI75" s="6">
        <f t="shared" si="24"/>
        <v>10</v>
      </c>
      <c r="BJ75" s="41">
        <v>2</v>
      </c>
      <c r="BK75" s="41">
        <v>3</v>
      </c>
      <c r="BL75" s="41">
        <v>1</v>
      </c>
      <c r="BM75" s="41">
        <v>3</v>
      </c>
      <c r="BN75" s="41">
        <v>1</v>
      </c>
      <c r="BO75" s="41">
        <v>1</v>
      </c>
      <c r="BP75" s="41">
        <v>1</v>
      </c>
      <c r="BQ75" s="39">
        <f t="shared" si="28"/>
        <v>12</v>
      </c>
      <c r="BR75" s="18">
        <f t="shared" si="29"/>
        <v>50</v>
      </c>
      <c r="BS75" s="29">
        <f t="shared" si="30"/>
        <v>12</v>
      </c>
      <c r="BT75" s="3">
        <f t="shared" si="31"/>
        <v>62</v>
      </c>
    </row>
    <row r="76" spans="1:72">
      <c r="A76" s="40">
        <v>71</v>
      </c>
      <c r="B76" s="40" t="s">
        <v>255</v>
      </c>
      <c r="C76" s="34" t="s">
        <v>92</v>
      </c>
      <c r="D76" s="18">
        <v>0</v>
      </c>
      <c r="E76" s="5">
        <v>1</v>
      </c>
      <c r="F76" s="5">
        <v>1</v>
      </c>
      <c r="G76" s="5">
        <v>0</v>
      </c>
      <c r="H76" s="5">
        <v>1</v>
      </c>
      <c r="I76" s="5">
        <v>1</v>
      </c>
      <c r="J76" s="5">
        <v>1</v>
      </c>
      <c r="K76" s="5">
        <v>0</v>
      </c>
      <c r="L76" s="5">
        <v>1</v>
      </c>
      <c r="M76" s="5">
        <v>1</v>
      </c>
      <c r="N76" s="5">
        <v>1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0</v>
      </c>
      <c r="Z76" s="5">
        <v>0</v>
      </c>
      <c r="AA76" s="5">
        <v>0</v>
      </c>
      <c r="AB76" s="5">
        <v>1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36">
        <f t="shared" si="25"/>
        <v>14</v>
      </c>
      <c r="AI76" s="5">
        <v>2</v>
      </c>
      <c r="AJ76" s="5">
        <v>5</v>
      </c>
      <c r="AK76" s="5">
        <v>0</v>
      </c>
      <c r="AL76" s="5">
        <v>0</v>
      </c>
      <c r="AM76" s="5">
        <v>5</v>
      </c>
      <c r="AN76" s="6">
        <f t="shared" si="26"/>
        <v>12</v>
      </c>
      <c r="AO76" s="5">
        <v>1</v>
      </c>
      <c r="AP76" s="5">
        <v>1</v>
      </c>
      <c r="AQ76" s="5">
        <v>0</v>
      </c>
      <c r="AR76" s="5">
        <v>1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1</v>
      </c>
      <c r="AY76" s="5">
        <v>0</v>
      </c>
      <c r="AZ76" s="36">
        <f t="shared" si="27"/>
        <v>4</v>
      </c>
      <c r="BA76" s="5">
        <v>2</v>
      </c>
      <c r="BB76" s="5">
        <v>1</v>
      </c>
      <c r="BC76" s="5">
        <v>2</v>
      </c>
      <c r="BD76" s="5">
        <v>2</v>
      </c>
      <c r="BE76" s="5">
        <v>1</v>
      </c>
      <c r="BF76" s="5">
        <v>1</v>
      </c>
      <c r="BG76" s="5">
        <v>2</v>
      </c>
      <c r="BH76" s="5">
        <v>0</v>
      </c>
      <c r="BI76" s="6">
        <f t="shared" si="24"/>
        <v>11</v>
      </c>
      <c r="BJ76" s="25">
        <v>1</v>
      </c>
      <c r="BK76" s="25">
        <v>2</v>
      </c>
      <c r="BL76" s="25">
        <v>1</v>
      </c>
      <c r="BM76" s="25">
        <v>3</v>
      </c>
      <c r="BN76" s="25">
        <v>1</v>
      </c>
      <c r="BO76" s="25">
        <v>2</v>
      </c>
      <c r="BP76" s="25">
        <v>2</v>
      </c>
      <c r="BQ76" s="39">
        <f t="shared" si="28"/>
        <v>12</v>
      </c>
      <c r="BR76" s="18">
        <f t="shared" si="29"/>
        <v>41</v>
      </c>
      <c r="BS76" s="29">
        <f t="shared" si="30"/>
        <v>12</v>
      </c>
      <c r="BT76" s="3">
        <f t="shared" si="31"/>
        <v>53</v>
      </c>
    </row>
    <row r="77" spans="1:72">
      <c r="A77" s="40">
        <v>72</v>
      </c>
      <c r="B77" s="40" t="s">
        <v>256</v>
      </c>
      <c r="C77" s="34" t="s">
        <v>93</v>
      </c>
      <c r="D77" s="18">
        <v>0</v>
      </c>
      <c r="E77" s="5">
        <v>0</v>
      </c>
      <c r="F77" s="5">
        <v>0</v>
      </c>
      <c r="G77" s="5">
        <v>1</v>
      </c>
      <c r="H77" s="5">
        <v>0</v>
      </c>
      <c r="I77" s="5">
        <v>1</v>
      </c>
      <c r="J77" s="5">
        <v>1</v>
      </c>
      <c r="K77" s="5">
        <v>0</v>
      </c>
      <c r="L77" s="5">
        <v>1</v>
      </c>
      <c r="M77" s="5">
        <v>1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</v>
      </c>
      <c r="W77" s="5">
        <v>0</v>
      </c>
      <c r="X77" s="5">
        <v>0</v>
      </c>
      <c r="Y77" s="5">
        <v>1</v>
      </c>
      <c r="Z77" s="5">
        <v>0</v>
      </c>
      <c r="AA77" s="5">
        <v>0</v>
      </c>
      <c r="AB77" s="5">
        <v>0</v>
      </c>
      <c r="AC77" s="5">
        <v>1</v>
      </c>
      <c r="AD77" s="5">
        <v>0</v>
      </c>
      <c r="AE77" s="5">
        <v>0</v>
      </c>
      <c r="AF77" s="5">
        <v>1</v>
      </c>
      <c r="AG77" s="5">
        <v>0</v>
      </c>
      <c r="AH77" s="36">
        <f t="shared" si="25"/>
        <v>9</v>
      </c>
      <c r="AI77" s="5">
        <v>1</v>
      </c>
      <c r="AJ77" s="5">
        <v>5</v>
      </c>
      <c r="AK77" s="5">
        <v>0</v>
      </c>
      <c r="AL77" s="5">
        <v>0</v>
      </c>
      <c r="AM77" s="5">
        <v>9</v>
      </c>
      <c r="AN77" s="6">
        <f t="shared" si="26"/>
        <v>15</v>
      </c>
      <c r="AO77" s="5">
        <v>0</v>
      </c>
      <c r="AP77" s="5">
        <v>0</v>
      </c>
      <c r="AQ77" s="5">
        <v>1</v>
      </c>
      <c r="AR77" s="5">
        <v>0</v>
      </c>
      <c r="AS77" s="5">
        <v>1</v>
      </c>
      <c r="AT77" s="5">
        <v>0</v>
      </c>
      <c r="AU77" s="5">
        <v>0</v>
      </c>
      <c r="AV77" s="5">
        <v>0</v>
      </c>
      <c r="AW77" s="5">
        <v>0</v>
      </c>
      <c r="AX77" s="5">
        <v>1</v>
      </c>
      <c r="AY77" s="5">
        <v>0</v>
      </c>
      <c r="AZ77" s="36">
        <f t="shared" si="27"/>
        <v>3</v>
      </c>
      <c r="BA77" s="5">
        <v>2</v>
      </c>
      <c r="BB77" s="5">
        <v>1</v>
      </c>
      <c r="BC77" s="5">
        <v>2</v>
      </c>
      <c r="BD77" s="5">
        <v>3</v>
      </c>
      <c r="BE77" s="5">
        <v>1</v>
      </c>
      <c r="BF77" s="5">
        <v>1</v>
      </c>
      <c r="BG77" s="5">
        <v>2</v>
      </c>
      <c r="BH77" s="5">
        <v>1</v>
      </c>
      <c r="BI77" s="6">
        <f t="shared" si="24"/>
        <v>13</v>
      </c>
      <c r="BJ77" s="25">
        <v>1</v>
      </c>
      <c r="BK77" s="25">
        <v>2</v>
      </c>
      <c r="BL77" s="25">
        <v>0</v>
      </c>
      <c r="BM77" s="25">
        <v>1</v>
      </c>
      <c r="BN77" s="25">
        <v>1</v>
      </c>
      <c r="BO77" s="25">
        <v>1</v>
      </c>
      <c r="BP77" s="25">
        <v>1</v>
      </c>
      <c r="BQ77" s="39">
        <f t="shared" si="28"/>
        <v>7</v>
      </c>
      <c r="BR77" s="18">
        <f t="shared" si="29"/>
        <v>40</v>
      </c>
      <c r="BS77" s="29">
        <f t="shared" si="30"/>
        <v>7</v>
      </c>
      <c r="BT77" s="3">
        <f t="shared" si="31"/>
        <v>47</v>
      </c>
    </row>
    <row r="78" spans="1:72">
      <c r="A78" s="40">
        <v>73</v>
      </c>
      <c r="B78" s="40" t="s">
        <v>257</v>
      </c>
      <c r="C78" s="34" t="s">
        <v>94</v>
      </c>
      <c r="D78" s="18">
        <v>1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1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36">
        <f t="shared" si="25"/>
        <v>2</v>
      </c>
      <c r="AI78" s="5">
        <v>0</v>
      </c>
      <c r="AJ78" s="5">
        <v>3</v>
      </c>
      <c r="AK78" s="5">
        <v>0</v>
      </c>
      <c r="AL78" s="5">
        <v>0</v>
      </c>
      <c r="AM78" s="5">
        <v>2</v>
      </c>
      <c r="AN78" s="6">
        <f t="shared" si="26"/>
        <v>5</v>
      </c>
      <c r="AO78" s="5">
        <v>1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1</v>
      </c>
      <c r="AY78" s="5">
        <v>0</v>
      </c>
      <c r="AZ78" s="36">
        <f t="shared" si="27"/>
        <v>2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6">
        <f t="shared" si="24"/>
        <v>0</v>
      </c>
      <c r="BJ78" s="25">
        <v>1</v>
      </c>
      <c r="BK78" s="25">
        <v>2</v>
      </c>
      <c r="BL78" s="25">
        <v>0</v>
      </c>
      <c r="BM78" s="25">
        <v>1</v>
      </c>
      <c r="BN78" s="25">
        <v>1</v>
      </c>
      <c r="BO78" s="25">
        <v>1</v>
      </c>
      <c r="BP78" s="25">
        <v>1</v>
      </c>
      <c r="BQ78" s="39">
        <f t="shared" si="28"/>
        <v>7</v>
      </c>
      <c r="BR78" s="18">
        <f t="shared" si="29"/>
        <v>9</v>
      </c>
      <c r="BS78" s="29">
        <f t="shared" si="30"/>
        <v>7</v>
      </c>
      <c r="BT78" s="3">
        <f t="shared" si="31"/>
        <v>16</v>
      </c>
    </row>
    <row r="79" spans="1:72">
      <c r="A79" s="40">
        <v>74</v>
      </c>
      <c r="B79" s="40" t="s">
        <v>258</v>
      </c>
      <c r="C79" s="34" t="s">
        <v>95</v>
      </c>
      <c r="D79" s="18">
        <v>0</v>
      </c>
      <c r="E79" s="5">
        <v>1</v>
      </c>
      <c r="F79" s="5">
        <v>1</v>
      </c>
      <c r="G79" s="5">
        <v>0</v>
      </c>
      <c r="H79" s="5">
        <v>1</v>
      </c>
      <c r="I79" s="5">
        <v>1</v>
      </c>
      <c r="J79" s="5">
        <v>1</v>
      </c>
      <c r="K79" s="5">
        <v>0</v>
      </c>
      <c r="L79" s="5">
        <v>1</v>
      </c>
      <c r="M79" s="5">
        <v>1</v>
      </c>
      <c r="N79" s="5">
        <v>1</v>
      </c>
      <c r="O79" s="5">
        <v>0</v>
      </c>
      <c r="P79" s="5">
        <v>0</v>
      </c>
      <c r="Q79" s="5">
        <v>1</v>
      </c>
      <c r="R79" s="5">
        <v>0</v>
      </c>
      <c r="S79" s="5">
        <v>0</v>
      </c>
      <c r="T79" s="5">
        <v>0</v>
      </c>
      <c r="U79" s="5">
        <v>1</v>
      </c>
      <c r="V79" s="5">
        <v>0</v>
      </c>
      <c r="W79" s="5">
        <v>1</v>
      </c>
      <c r="X79" s="5">
        <v>1</v>
      </c>
      <c r="Y79" s="5">
        <v>0</v>
      </c>
      <c r="Z79" s="5">
        <v>0</v>
      </c>
      <c r="AA79" s="5">
        <v>1</v>
      </c>
      <c r="AB79" s="5">
        <v>0</v>
      </c>
      <c r="AC79" s="5">
        <v>1</v>
      </c>
      <c r="AD79" s="5">
        <v>0</v>
      </c>
      <c r="AE79" s="5">
        <v>1</v>
      </c>
      <c r="AF79" s="5">
        <v>1</v>
      </c>
      <c r="AG79" s="5">
        <v>0</v>
      </c>
      <c r="AH79" s="36">
        <f t="shared" si="25"/>
        <v>16</v>
      </c>
      <c r="AI79" s="5">
        <v>1</v>
      </c>
      <c r="AJ79" s="5">
        <v>3</v>
      </c>
      <c r="AK79" s="5">
        <v>2</v>
      </c>
      <c r="AL79" s="5">
        <v>1</v>
      </c>
      <c r="AM79" s="5">
        <v>11</v>
      </c>
      <c r="AN79" s="6">
        <f t="shared" si="26"/>
        <v>18</v>
      </c>
      <c r="AO79" s="5">
        <v>1</v>
      </c>
      <c r="AP79" s="5">
        <v>1</v>
      </c>
      <c r="AQ79" s="5">
        <v>1</v>
      </c>
      <c r="AR79" s="5">
        <v>0</v>
      </c>
      <c r="AS79" s="5">
        <v>1</v>
      </c>
      <c r="AT79" s="5">
        <v>0</v>
      </c>
      <c r="AU79" s="5">
        <v>1</v>
      </c>
      <c r="AV79" s="5">
        <v>3</v>
      </c>
      <c r="AW79" s="5">
        <v>1</v>
      </c>
      <c r="AX79" s="5">
        <v>2</v>
      </c>
      <c r="AY79" s="5">
        <v>3</v>
      </c>
      <c r="AZ79" s="36">
        <f t="shared" si="27"/>
        <v>14</v>
      </c>
      <c r="BA79" s="5">
        <v>2</v>
      </c>
      <c r="BB79" s="5">
        <v>1</v>
      </c>
      <c r="BC79" s="5">
        <v>3</v>
      </c>
      <c r="BD79" s="5">
        <v>3</v>
      </c>
      <c r="BE79" s="5">
        <v>1</v>
      </c>
      <c r="BF79" s="5">
        <v>1</v>
      </c>
      <c r="BG79" s="5">
        <v>3</v>
      </c>
      <c r="BH79" s="5">
        <v>1</v>
      </c>
      <c r="BI79" s="6">
        <f t="shared" si="24"/>
        <v>15</v>
      </c>
      <c r="BJ79" s="41">
        <v>2</v>
      </c>
      <c r="BK79" s="41">
        <v>3</v>
      </c>
      <c r="BL79" s="41">
        <v>2</v>
      </c>
      <c r="BM79" s="41">
        <v>3</v>
      </c>
      <c r="BN79" s="41">
        <v>2</v>
      </c>
      <c r="BO79" s="41">
        <v>2</v>
      </c>
      <c r="BP79" s="41">
        <v>2</v>
      </c>
      <c r="BQ79" s="39">
        <f t="shared" si="28"/>
        <v>16</v>
      </c>
      <c r="BR79" s="18">
        <f t="shared" si="29"/>
        <v>63</v>
      </c>
      <c r="BS79" s="29">
        <f t="shared" si="30"/>
        <v>16</v>
      </c>
      <c r="BT79" s="3">
        <f t="shared" si="31"/>
        <v>79</v>
      </c>
    </row>
    <row r="80" spans="1:72">
      <c r="A80" s="40">
        <v>75</v>
      </c>
      <c r="B80" s="40" t="s">
        <v>259</v>
      </c>
      <c r="C80" s="34" t="s">
        <v>96</v>
      </c>
      <c r="D80" s="18">
        <v>1</v>
      </c>
      <c r="E80" s="5">
        <v>1</v>
      </c>
      <c r="F80" s="5">
        <v>1</v>
      </c>
      <c r="G80" s="5">
        <v>0</v>
      </c>
      <c r="H80" s="5">
        <v>1</v>
      </c>
      <c r="I80" s="5">
        <v>1</v>
      </c>
      <c r="J80" s="5">
        <v>1</v>
      </c>
      <c r="K80" s="5">
        <v>1</v>
      </c>
      <c r="L80" s="5">
        <v>0</v>
      </c>
      <c r="M80" s="5">
        <v>1</v>
      </c>
      <c r="N80" s="5">
        <v>1</v>
      </c>
      <c r="O80" s="5">
        <v>0</v>
      </c>
      <c r="P80" s="5">
        <v>1</v>
      </c>
      <c r="Q80" s="5">
        <v>0</v>
      </c>
      <c r="R80" s="5">
        <v>1</v>
      </c>
      <c r="S80" s="5">
        <v>1</v>
      </c>
      <c r="T80" s="5">
        <v>1</v>
      </c>
      <c r="U80" s="5">
        <v>0</v>
      </c>
      <c r="V80" s="5">
        <v>1</v>
      </c>
      <c r="W80" s="5">
        <v>1</v>
      </c>
      <c r="X80" s="5">
        <v>1</v>
      </c>
      <c r="Y80" s="5">
        <v>1</v>
      </c>
      <c r="Z80" s="5">
        <v>0</v>
      </c>
      <c r="AA80" s="5">
        <v>1</v>
      </c>
      <c r="AB80" s="5">
        <v>0</v>
      </c>
      <c r="AC80" s="5">
        <v>0</v>
      </c>
      <c r="AD80" s="5">
        <v>0</v>
      </c>
      <c r="AE80" s="5">
        <v>1</v>
      </c>
      <c r="AF80" s="5">
        <v>0</v>
      </c>
      <c r="AG80" s="5">
        <v>1</v>
      </c>
      <c r="AH80" s="36">
        <f t="shared" si="25"/>
        <v>20</v>
      </c>
      <c r="AI80" s="5">
        <v>2</v>
      </c>
      <c r="AJ80" s="5">
        <v>4</v>
      </c>
      <c r="AK80" s="5">
        <v>0</v>
      </c>
      <c r="AL80" s="5">
        <v>0</v>
      </c>
      <c r="AM80" s="5">
        <v>8</v>
      </c>
      <c r="AN80" s="6">
        <f t="shared" si="26"/>
        <v>14</v>
      </c>
      <c r="AO80" s="5">
        <v>1</v>
      </c>
      <c r="AP80" s="5">
        <v>1</v>
      </c>
      <c r="AQ80" s="5">
        <v>1</v>
      </c>
      <c r="AR80" s="5">
        <v>1</v>
      </c>
      <c r="AS80" s="5">
        <v>1</v>
      </c>
      <c r="AT80" s="5">
        <v>0</v>
      </c>
      <c r="AU80" s="5">
        <v>1</v>
      </c>
      <c r="AV80" s="5">
        <v>0</v>
      </c>
      <c r="AW80" s="5">
        <v>1</v>
      </c>
      <c r="AX80" s="5">
        <v>2</v>
      </c>
      <c r="AY80" s="5">
        <v>1</v>
      </c>
      <c r="AZ80" s="36">
        <f t="shared" si="27"/>
        <v>10</v>
      </c>
      <c r="BA80" s="5">
        <v>1</v>
      </c>
      <c r="BB80" s="5">
        <v>1</v>
      </c>
      <c r="BC80" s="5">
        <v>3</v>
      </c>
      <c r="BD80" s="5">
        <v>2</v>
      </c>
      <c r="BE80" s="5">
        <v>1</v>
      </c>
      <c r="BF80" s="5">
        <v>2</v>
      </c>
      <c r="BG80" s="5">
        <v>3</v>
      </c>
      <c r="BH80" s="5">
        <v>1</v>
      </c>
      <c r="BI80" s="6">
        <f t="shared" si="24"/>
        <v>14</v>
      </c>
      <c r="BJ80" s="25">
        <v>2</v>
      </c>
      <c r="BK80" s="25">
        <v>3</v>
      </c>
      <c r="BL80" s="25">
        <v>2</v>
      </c>
      <c r="BM80" s="25">
        <v>3</v>
      </c>
      <c r="BN80" s="25">
        <v>2</v>
      </c>
      <c r="BO80" s="25">
        <v>2</v>
      </c>
      <c r="BP80" s="25">
        <v>2</v>
      </c>
      <c r="BQ80" s="39">
        <f t="shared" si="28"/>
        <v>16</v>
      </c>
      <c r="BR80" s="18">
        <f t="shared" si="29"/>
        <v>58</v>
      </c>
      <c r="BS80" s="29">
        <f t="shared" si="30"/>
        <v>16</v>
      </c>
      <c r="BT80" s="3">
        <f t="shared" si="31"/>
        <v>74</v>
      </c>
    </row>
    <row r="81" spans="1:72">
      <c r="A81" s="40">
        <v>76</v>
      </c>
      <c r="B81" s="40" t="s">
        <v>260</v>
      </c>
      <c r="C81" s="34" t="s">
        <v>97</v>
      </c>
      <c r="D81" s="18">
        <v>0</v>
      </c>
      <c r="E81" s="5">
        <v>1</v>
      </c>
      <c r="F81" s="5">
        <v>0</v>
      </c>
      <c r="G81" s="5">
        <v>1</v>
      </c>
      <c r="H81" s="5">
        <v>0</v>
      </c>
      <c r="I81" s="5">
        <v>1</v>
      </c>
      <c r="J81" s="5">
        <v>1</v>
      </c>
      <c r="K81" s="5">
        <v>1</v>
      </c>
      <c r="L81" s="5">
        <v>1</v>
      </c>
      <c r="M81" s="5">
        <v>1</v>
      </c>
      <c r="N81" s="5">
        <v>0</v>
      </c>
      <c r="O81" s="5">
        <v>0</v>
      </c>
      <c r="P81" s="5">
        <v>1</v>
      </c>
      <c r="Q81" s="5">
        <v>1</v>
      </c>
      <c r="R81" s="5">
        <v>0</v>
      </c>
      <c r="S81" s="5">
        <v>0</v>
      </c>
      <c r="T81" s="5">
        <v>1</v>
      </c>
      <c r="U81" s="5">
        <v>0</v>
      </c>
      <c r="V81" s="5">
        <v>1</v>
      </c>
      <c r="W81" s="5">
        <v>0</v>
      </c>
      <c r="X81" s="5">
        <v>1</v>
      </c>
      <c r="Y81" s="5">
        <v>0</v>
      </c>
      <c r="Z81" s="5">
        <v>1</v>
      </c>
      <c r="AA81" s="5">
        <v>1</v>
      </c>
      <c r="AB81" s="5">
        <v>1</v>
      </c>
      <c r="AC81" s="5">
        <v>1</v>
      </c>
      <c r="AD81" s="5">
        <v>0</v>
      </c>
      <c r="AE81" s="5">
        <v>0</v>
      </c>
      <c r="AF81" s="5">
        <v>0</v>
      </c>
      <c r="AG81" s="5">
        <v>0</v>
      </c>
      <c r="AH81" s="36">
        <f t="shared" si="25"/>
        <v>16</v>
      </c>
      <c r="AI81" s="5">
        <v>2</v>
      </c>
      <c r="AJ81" s="5">
        <v>4</v>
      </c>
      <c r="AK81" s="5">
        <v>0</v>
      </c>
      <c r="AL81" s="5">
        <v>1</v>
      </c>
      <c r="AM81" s="5">
        <v>10</v>
      </c>
      <c r="AN81" s="6">
        <f t="shared" si="26"/>
        <v>17</v>
      </c>
      <c r="AO81" s="5">
        <v>0</v>
      </c>
      <c r="AP81" s="5">
        <v>1</v>
      </c>
      <c r="AQ81" s="5">
        <v>0</v>
      </c>
      <c r="AR81" s="5">
        <v>1</v>
      </c>
      <c r="AS81" s="5">
        <v>1</v>
      </c>
      <c r="AT81" s="5">
        <v>1</v>
      </c>
      <c r="AU81" s="5">
        <v>0</v>
      </c>
      <c r="AV81" s="5">
        <v>1</v>
      </c>
      <c r="AW81" s="5">
        <v>1</v>
      </c>
      <c r="AX81" s="5">
        <v>2</v>
      </c>
      <c r="AY81" s="5">
        <v>0</v>
      </c>
      <c r="AZ81" s="36">
        <f t="shared" si="27"/>
        <v>8</v>
      </c>
      <c r="BA81" s="5">
        <v>2</v>
      </c>
      <c r="BB81" s="5">
        <v>1</v>
      </c>
      <c r="BC81" s="5">
        <v>2</v>
      </c>
      <c r="BD81" s="5">
        <v>3</v>
      </c>
      <c r="BE81" s="5">
        <v>1</v>
      </c>
      <c r="BF81" s="5">
        <v>1</v>
      </c>
      <c r="BG81" s="5">
        <v>2</v>
      </c>
      <c r="BH81" s="5">
        <v>1</v>
      </c>
      <c r="BI81" s="6">
        <f t="shared" si="24"/>
        <v>13</v>
      </c>
      <c r="BJ81" s="25">
        <v>2</v>
      </c>
      <c r="BK81" s="25">
        <v>2</v>
      </c>
      <c r="BL81" s="25">
        <v>2</v>
      </c>
      <c r="BM81" s="25">
        <v>3</v>
      </c>
      <c r="BN81" s="25">
        <v>2</v>
      </c>
      <c r="BO81" s="25">
        <v>3</v>
      </c>
      <c r="BP81" s="25">
        <v>2</v>
      </c>
      <c r="BQ81" s="39">
        <f t="shared" si="28"/>
        <v>16</v>
      </c>
      <c r="BR81" s="18">
        <f t="shared" si="29"/>
        <v>54</v>
      </c>
      <c r="BS81" s="29">
        <f t="shared" si="30"/>
        <v>16</v>
      </c>
      <c r="BT81" s="3">
        <f t="shared" si="31"/>
        <v>70</v>
      </c>
    </row>
    <row r="82" spans="1:72">
      <c r="A82" s="40">
        <v>77</v>
      </c>
      <c r="B82" s="40" t="s">
        <v>261</v>
      </c>
      <c r="C82" s="34" t="s">
        <v>98</v>
      </c>
      <c r="D82" s="18">
        <v>1</v>
      </c>
      <c r="E82" s="5">
        <v>0</v>
      </c>
      <c r="F82" s="5">
        <v>1</v>
      </c>
      <c r="G82" s="5">
        <v>1</v>
      </c>
      <c r="H82" s="5">
        <v>0</v>
      </c>
      <c r="I82" s="5">
        <v>0</v>
      </c>
      <c r="J82" s="5">
        <v>1</v>
      </c>
      <c r="K82" s="5">
        <v>0</v>
      </c>
      <c r="L82" s="5">
        <v>0</v>
      </c>
      <c r="M82" s="5">
        <v>1</v>
      </c>
      <c r="N82" s="5">
        <v>0</v>
      </c>
      <c r="O82" s="5">
        <v>1</v>
      </c>
      <c r="P82" s="5">
        <v>0</v>
      </c>
      <c r="Q82" s="5">
        <v>0</v>
      </c>
      <c r="R82" s="5">
        <v>1</v>
      </c>
      <c r="S82" s="5">
        <v>0</v>
      </c>
      <c r="T82" s="5">
        <v>0</v>
      </c>
      <c r="U82" s="5">
        <v>1</v>
      </c>
      <c r="V82" s="5">
        <v>0</v>
      </c>
      <c r="W82" s="5">
        <v>1</v>
      </c>
      <c r="X82" s="5">
        <v>0</v>
      </c>
      <c r="Y82" s="5">
        <v>0</v>
      </c>
      <c r="Z82" s="5">
        <v>0</v>
      </c>
      <c r="AA82" s="5">
        <v>0</v>
      </c>
      <c r="AB82" s="5">
        <v>1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36">
        <f t="shared" si="25"/>
        <v>10</v>
      </c>
      <c r="AI82" s="5">
        <v>1</v>
      </c>
      <c r="AJ82" s="5">
        <v>2</v>
      </c>
      <c r="AK82" s="5">
        <v>0</v>
      </c>
      <c r="AL82" s="5">
        <v>0</v>
      </c>
      <c r="AM82" s="5">
        <v>4</v>
      </c>
      <c r="AN82" s="6">
        <f t="shared" si="26"/>
        <v>7</v>
      </c>
      <c r="AO82" s="5">
        <v>0</v>
      </c>
      <c r="AP82" s="5">
        <v>1</v>
      </c>
      <c r="AQ82" s="5">
        <v>1</v>
      </c>
      <c r="AR82" s="5">
        <v>1</v>
      </c>
      <c r="AS82" s="5">
        <v>1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36">
        <f t="shared" si="27"/>
        <v>4</v>
      </c>
      <c r="BA82" s="5">
        <v>1</v>
      </c>
      <c r="BB82" s="5">
        <v>0</v>
      </c>
      <c r="BC82" s="5">
        <v>1</v>
      </c>
      <c r="BD82" s="5">
        <v>0</v>
      </c>
      <c r="BE82" s="5">
        <v>1</v>
      </c>
      <c r="BF82" s="5">
        <v>0</v>
      </c>
      <c r="BG82" s="5">
        <v>1</v>
      </c>
      <c r="BH82" s="5">
        <v>1</v>
      </c>
      <c r="BI82" s="6">
        <f t="shared" si="24"/>
        <v>5</v>
      </c>
      <c r="BJ82" s="25">
        <v>1</v>
      </c>
      <c r="BK82" s="25">
        <v>1</v>
      </c>
      <c r="BL82" s="25">
        <v>1</v>
      </c>
      <c r="BM82" s="25">
        <v>1</v>
      </c>
      <c r="BN82" s="25">
        <v>1</v>
      </c>
      <c r="BO82" s="25">
        <v>1</v>
      </c>
      <c r="BP82" s="25">
        <v>1</v>
      </c>
      <c r="BQ82" s="39">
        <f t="shared" si="28"/>
        <v>7</v>
      </c>
      <c r="BR82" s="18">
        <f t="shared" si="29"/>
        <v>26</v>
      </c>
      <c r="BS82" s="29">
        <f t="shared" si="30"/>
        <v>7</v>
      </c>
      <c r="BT82" s="3">
        <f t="shared" si="31"/>
        <v>33</v>
      </c>
    </row>
    <row r="83" spans="1:72">
      <c r="A83" s="40">
        <v>78</v>
      </c>
      <c r="B83" s="40" t="s">
        <v>262</v>
      </c>
      <c r="C83" s="34" t="s">
        <v>99</v>
      </c>
      <c r="D83" s="18">
        <v>1</v>
      </c>
      <c r="E83" s="5">
        <v>0</v>
      </c>
      <c r="F83" s="5">
        <v>1</v>
      </c>
      <c r="G83" s="5">
        <v>0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1</v>
      </c>
      <c r="V83" s="5">
        <v>1</v>
      </c>
      <c r="W83" s="5">
        <v>0</v>
      </c>
      <c r="X83" s="5">
        <v>0</v>
      </c>
      <c r="Y83" s="5">
        <v>1</v>
      </c>
      <c r="Z83" s="5">
        <v>0</v>
      </c>
      <c r="AA83" s="5">
        <v>0</v>
      </c>
      <c r="AB83" s="5">
        <v>1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36">
        <f t="shared" si="25"/>
        <v>12</v>
      </c>
      <c r="AI83" s="5">
        <v>0</v>
      </c>
      <c r="AJ83" s="5">
        <v>3</v>
      </c>
      <c r="AK83" s="5">
        <v>0</v>
      </c>
      <c r="AL83" s="5">
        <v>0</v>
      </c>
      <c r="AM83" s="5">
        <v>8</v>
      </c>
      <c r="AN83" s="6">
        <f t="shared" si="26"/>
        <v>11</v>
      </c>
      <c r="AO83" s="5">
        <v>1</v>
      </c>
      <c r="AP83" s="5">
        <v>1</v>
      </c>
      <c r="AQ83" s="5">
        <v>1</v>
      </c>
      <c r="AR83" s="5">
        <v>1</v>
      </c>
      <c r="AS83" s="5">
        <v>1</v>
      </c>
      <c r="AT83" s="5">
        <v>0</v>
      </c>
      <c r="AU83" s="5">
        <v>1</v>
      </c>
      <c r="AV83" s="5">
        <v>0</v>
      </c>
      <c r="AW83" s="5">
        <v>0</v>
      </c>
      <c r="AX83" s="5">
        <v>1</v>
      </c>
      <c r="AY83" s="5">
        <v>1</v>
      </c>
      <c r="AZ83" s="36">
        <f t="shared" si="27"/>
        <v>8</v>
      </c>
      <c r="BA83" s="5">
        <v>2</v>
      </c>
      <c r="BB83" s="5">
        <v>1</v>
      </c>
      <c r="BC83" s="5">
        <v>1</v>
      </c>
      <c r="BD83" s="5">
        <v>1</v>
      </c>
      <c r="BE83" s="5">
        <v>0</v>
      </c>
      <c r="BF83" s="5">
        <v>1</v>
      </c>
      <c r="BG83" s="5">
        <v>1</v>
      </c>
      <c r="BH83" s="5">
        <v>0</v>
      </c>
      <c r="BI83" s="6">
        <f t="shared" si="24"/>
        <v>7</v>
      </c>
      <c r="BJ83" s="25">
        <v>1</v>
      </c>
      <c r="BK83" s="25">
        <v>2</v>
      </c>
      <c r="BL83" s="25">
        <v>1</v>
      </c>
      <c r="BM83" s="25">
        <v>2</v>
      </c>
      <c r="BN83" s="25">
        <v>1</v>
      </c>
      <c r="BO83" s="25">
        <v>1</v>
      </c>
      <c r="BP83" s="25">
        <v>2</v>
      </c>
      <c r="BQ83" s="39">
        <f t="shared" si="28"/>
        <v>10</v>
      </c>
      <c r="BR83" s="18">
        <f t="shared" si="29"/>
        <v>38</v>
      </c>
      <c r="BS83" s="29">
        <f t="shared" si="30"/>
        <v>10</v>
      </c>
      <c r="BT83" s="3">
        <f t="shared" si="31"/>
        <v>48</v>
      </c>
    </row>
    <row r="84" spans="1:72">
      <c r="A84" s="40">
        <v>79</v>
      </c>
      <c r="B84" s="40" t="s">
        <v>263</v>
      </c>
      <c r="C84" s="34" t="s">
        <v>100</v>
      </c>
      <c r="D84" s="18">
        <v>1</v>
      </c>
      <c r="E84" s="5">
        <v>0</v>
      </c>
      <c r="F84" s="5">
        <v>0</v>
      </c>
      <c r="G84" s="5">
        <v>1</v>
      </c>
      <c r="H84" s="5">
        <v>0</v>
      </c>
      <c r="I84" s="5">
        <v>1</v>
      </c>
      <c r="J84" s="5">
        <v>0</v>
      </c>
      <c r="K84" s="5">
        <v>1</v>
      </c>
      <c r="L84" s="5">
        <v>0</v>
      </c>
      <c r="M84" s="5">
        <v>1</v>
      </c>
      <c r="N84" s="5">
        <v>0</v>
      </c>
      <c r="O84" s="5">
        <v>0</v>
      </c>
      <c r="P84" s="5">
        <v>0</v>
      </c>
      <c r="Q84" s="5">
        <v>0</v>
      </c>
      <c r="R84" s="5">
        <v>1</v>
      </c>
      <c r="S84" s="5">
        <v>0</v>
      </c>
      <c r="T84" s="5">
        <v>1</v>
      </c>
      <c r="U84" s="5">
        <v>1</v>
      </c>
      <c r="V84" s="5">
        <v>1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1</v>
      </c>
      <c r="AF84" s="5">
        <v>0</v>
      </c>
      <c r="AG84" s="5">
        <v>1</v>
      </c>
      <c r="AH84" s="36">
        <f t="shared" si="25"/>
        <v>11</v>
      </c>
      <c r="AI84" s="5">
        <v>0</v>
      </c>
      <c r="AJ84" s="5">
        <v>4</v>
      </c>
      <c r="AK84" s="5">
        <v>0</v>
      </c>
      <c r="AL84" s="5">
        <v>0</v>
      </c>
      <c r="AM84" s="5">
        <v>6</v>
      </c>
      <c r="AN84" s="6">
        <f t="shared" si="26"/>
        <v>10</v>
      </c>
      <c r="AO84" s="5">
        <v>1</v>
      </c>
      <c r="AP84" s="5">
        <v>1</v>
      </c>
      <c r="AQ84" s="5">
        <v>1</v>
      </c>
      <c r="AR84" s="5">
        <v>0</v>
      </c>
      <c r="AS84" s="5">
        <v>1</v>
      </c>
      <c r="AT84" s="5">
        <v>1</v>
      </c>
      <c r="AU84" s="5">
        <v>0</v>
      </c>
      <c r="AV84" s="5">
        <v>1</v>
      </c>
      <c r="AW84" s="5">
        <v>0</v>
      </c>
      <c r="AX84" s="5">
        <v>1</v>
      </c>
      <c r="AY84" s="5">
        <v>0</v>
      </c>
      <c r="AZ84" s="36">
        <f t="shared" si="27"/>
        <v>7</v>
      </c>
      <c r="BA84" s="5">
        <v>2</v>
      </c>
      <c r="BB84" s="5">
        <v>1</v>
      </c>
      <c r="BC84" s="5">
        <v>0</v>
      </c>
      <c r="BD84" s="5">
        <v>3</v>
      </c>
      <c r="BE84" s="5">
        <v>0</v>
      </c>
      <c r="BF84" s="5">
        <v>1</v>
      </c>
      <c r="BG84" s="5">
        <v>2</v>
      </c>
      <c r="BH84" s="5">
        <v>1</v>
      </c>
      <c r="BI84" s="6">
        <f t="shared" si="24"/>
        <v>10</v>
      </c>
      <c r="BJ84" s="41">
        <v>1</v>
      </c>
      <c r="BK84" s="41">
        <v>4</v>
      </c>
      <c r="BL84" s="41">
        <v>2</v>
      </c>
      <c r="BM84" s="41">
        <v>2</v>
      </c>
      <c r="BN84" s="41">
        <v>1</v>
      </c>
      <c r="BO84" s="41">
        <v>2</v>
      </c>
      <c r="BP84" s="41">
        <v>2</v>
      </c>
      <c r="BQ84" s="39">
        <f t="shared" si="28"/>
        <v>14</v>
      </c>
      <c r="BR84" s="18">
        <f t="shared" si="29"/>
        <v>38</v>
      </c>
      <c r="BS84" s="29">
        <f t="shared" si="30"/>
        <v>14</v>
      </c>
      <c r="BT84" s="3">
        <f t="shared" si="31"/>
        <v>52</v>
      </c>
    </row>
    <row r="85" spans="1:72">
      <c r="A85" s="40">
        <v>80</v>
      </c>
      <c r="B85" s="40" t="s">
        <v>264</v>
      </c>
      <c r="C85" s="34" t="s">
        <v>101</v>
      </c>
      <c r="D85" s="18">
        <v>0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5">
        <v>1</v>
      </c>
      <c r="K85" s="5">
        <v>1</v>
      </c>
      <c r="L85" s="5">
        <v>1</v>
      </c>
      <c r="M85" s="5">
        <v>1</v>
      </c>
      <c r="N85" s="5">
        <v>1</v>
      </c>
      <c r="O85" s="5">
        <v>1</v>
      </c>
      <c r="P85" s="5">
        <v>1</v>
      </c>
      <c r="Q85" s="5">
        <v>0</v>
      </c>
      <c r="R85" s="5">
        <v>1</v>
      </c>
      <c r="S85" s="5">
        <v>1</v>
      </c>
      <c r="T85" s="5">
        <v>0</v>
      </c>
      <c r="U85" s="5">
        <v>1</v>
      </c>
      <c r="V85" s="5">
        <v>1</v>
      </c>
      <c r="W85" s="5">
        <v>0</v>
      </c>
      <c r="X85" s="5">
        <v>1</v>
      </c>
      <c r="Y85" s="5">
        <v>0</v>
      </c>
      <c r="Z85" s="5">
        <v>1</v>
      </c>
      <c r="AA85" s="5">
        <v>0</v>
      </c>
      <c r="AB85" s="5">
        <v>1</v>
      </c>
      <c r="AC85" s="5">
        <v>1</v>
      </c>
      <c r="AD85" s="5">
        <v>1</v>
      </c>
      <c r="AE85" s="5">
        <v>1</v>
      </c>
      <c r="AF85" s="5">
        <v>1</v>
      </c>
      <c r="AG85" s="5">
        <v>1</v>
      </c>
      <c r="AH85" s="36">
        <f t="shared" si="25"/>
        <v>24</v>
      </c>
      <c r="AI85" s="5">
        <v>2</v>
      </c>
      <c r="AJ85" s="5">
        <v>5</v>
      </c>
      <c r="AK85" s="5">
        <v>4</v>
      </c>
      <c r="AL85" s="5">
        <v>1</v>
      </c>
      <c r="AM85" s="5">
        <v>11</v>
      </c>
      <c r="AN85" s="6">
        <f t="shared" si="26"/>
        <v>23</v>
      </c>
      <c r="AO85" s="5">
        <v>1</v>
      </c>
      <c r="AP85" s="5">
        <v>1</v>
      </c>
      <c r="AQ85" s="5">
        <v>0</v>
      </c>
      <c r="AR85" s="5">
        <v>0</v>
      </c>
      <c r="AS85" s="5">
        <v>0</v>
      </c>
      <c r="AT85" s="5">
        <v>0</v>
      </c>
      <c r="AU85" s="5">
        <v>4</v>
      </c>
      <c r="AV85" s="5">
        <v>4</v>
      </c>
      <c r="AW85" s="5">
        <v>1</v>
      </c>
      <c r="AX85" s="5">
        <v>2</v>
      </c>
      <c r="AY85" s="5">
        <v>3</v>
      </c>
      <c r="AZ85" s="36">
        <f t="shared" si="27"/>
        <v>16</v>
      </c>
      <c r="BA85" s="5">
        <v>2</v>
      </c>
      <c r="BB85" s="5">
        <v>1</v>
      </c>
      <c r="BC85" s="5">
        <v>4</v>
      </c>
      <c r="BD85" s="5">
        <v>3</v>
      </c>
      <c r="BE85" s="5">
        <v>2</v>
      </c>
      <c r="BF85" s="5">
        <v>2</v>
      </c>
      <c r="BG85" s="5">
        <v>5</v>
      </c>
      <c r="BH85" s="5">
        <v>1</v>
      </c>
      <c r="BI85" s="6">
        <f t="shared" si="24"/>
        <v>20</v>
      </c>
      <c r="BJ85" s="29">
        <v>2</v>
      </c>
      <c r="BK85" s="29">
        <v>4</v>
      </c>
      <c r="BL85" s="29">
        <v>2</v>
      </c>
      <c r="BM85" s="29">
        <v>3</v>
      </c>
      <c r="BN85" s="29">
        <v>2</v>
      </c>
      <c r="BO85" s="29">
        <v>3</v>
      </c>
      <c r="BP85" s="29">
        <v>2</v>
      </c>
      <c r="BQ85" s="39">
        <f t="shared" si="28"/>
        <v>18</v>
      </c>
      <c r="BR85" s="18">
        <f t="shared" si="29"/>
        <v>83</v>
      </c>
      <c r="BS85" s="29">
        <f t="shared" si="30"/>
        <v>18</v>
      </c>
      <c r="BT85" s="3">
        <f t="shared" si="31"/>
        <v>101</v>
      </c>
    </row>
    <row r="86" spans="1:72">
      <c r="A86" s="40">
        <v>81</v>
      </c>
      <c r="B86" s="40" t="s">
        <v>265</v>
      </c>
      <c r="C86" s="34" t="s">
        <v>102</v>
      </c>
      <c r="D86" s="18">
        <v>1</v>
      </c>
      <c r="E86" s="5">
        <v>1</v>
      </c>
      <c r="F86" s="5">
        <v>1</v>
      </c>
      <c r="G86" s="5">
        <v>0</v>
      </c>
      <c r="H86" s="5">
        <v>1</v>
      </c>
      <c r="I86" s="5">
        <v>1</v>
      </c>
      <c r="J86" s="5">
        <v>1</v>
      </c>
      <c r="K86" s="5">
        <v>0</v>
      </c>
      <c r="L86" s="5">
        <v>1</v>
      </c>
      <c r="M86" s="5">
        <v>1</v>
      </c>
      <c r="N86" s="5">
        <v>0</v>
      </c>
      <c r="O86" s="5">
        <v>0</v>
      </c>
      <c r="P86" s="5">
        <v>1</v>
      </c>
      <c r="Q86" s="5">
        <v>0</v>
      </c>
      <c r="R86" s="5">
        <v>0</v>
      </c>
      <c r="S86" s="5">
        <v>0</v>
      </c>
      <c r="T86" s="5">
        <v>0</v>
      </c>
      <c r="U86" s="5">
        <v>1</v>
      </c>
      <c r="V86" s="5">
        <v>1</v>
      </c>
      <c r="W86" s="5">
        <v>1</v>
      </c>
      <c r="X86" s="5">
        <v>1</v>
      </c>
      <c r="Y86" s="5">
        <v>0</v>
      </c>
      <c r="Z86" s="5">
        <v>1</v>
      </c>
      <c r="AA86" s="5">
        <v>1</v>
      </c>
      <c r="AB86" s="5">
        <v>0</v>
      </c>
      <c r="AC86" s="5">
        <v>1</v>
      </c>
      <c r="AD86" s="5">
        <v>0</v>
      </c>
      <c r="AE86" s="5">
        <v>1</v>
      </c>
      <c r="AF86" s="5">
        <v>1</v>
      </c>
      <c r="AG86" s="5">
        <v>1</v>
      </c>
      <c r="AH86" s="36">
        <f t="shared" si="25"/>
        <v>19</v>
      </c>
      <c r="AI86" s="5">
        <v>2</v>
      </c>
      <c r="AJ86" s="5">
        <v>5</v>
      </c>
      <c r="AK86" s="5">
        <v>0</v>
      </c>
      <c r="AL86" s="5">
        <v>0</v>
      </c>
      <c r="AM86" s="5">
        <v>9</v>
      </c>
      <c r="AN86" s="6">
        <f t="shared" si="26"/>
        <v>16</v>
      </c>
      <c r="AO86" s="5">
        <v>1</v>
      </c>
      <c r="AP86" s="5">
        <v>1</v>
      </c>
      <c r="AQ86" s="5">
        <v>0</v>
      </c>
      <c r="AR86" s="5">
        <v>1</v>
      </c>
      <c r="AS86" s="5">
        <v>1</v>
      </c>
      <c r="AT86" s="5">
        <v>0</v>
      </c>
      <c r="AU86" s="5">
        <v>2</v>
      </c>
      <c r="AV86" s="5">
        <v>3</v>
      </c>
      <c r="AW86" s="5">
        <v>1</v>
      </c>
      <c r="AX86" s="5">
        <v>2</v>
      </c>
      <c r="AY86" s="5">
        <v>3</v>
      </c>
      <c r="AZ86" s="36">
        <f t="shared" si="27"/>
        <v>15</v>
      </c>
      <c r="BA86" s="5">
        <v>2</v>
      </c>
      <c r="BB86" s="5">
        <v>1</v>
      </c>
      <c r="BC86" s="5">
        <v>1</v>
      </c>
      <c r="BD86" s="5">
        <v>1</v>
      </c>
      <c r="BE86" s="5">
        <v>1</v>
      </c>
      <c r="BF86" s="5">
        <v>1</v>
      </c>
      <c r="BG86" s="5">
        <v>1</v>
      </c>
      <c r="BH86" s="5">
        <v>1</v>
      </c>
      <c r="BI86" s="6">
        <f t="shared" si="24"/>
        <v>9</v>
      </c>
      <c r="BJ86" s="41">
        <v>2</v>
      </c>
      <c r="BK86" s="41">
        <v>4</v>
      </c>
      <c r="BL86" s="41">
        <v>2</v>
      </c>
      <c r="BM86" s="41">
        <v>2</v>
      </c>
      <c r="BN86" s="41">
        <v>1</v>
      </c>
      <c r="BO86" s="41">
        <v>1</v>
      </c>
      <c r="BP86" s="41">
        <v>2</v>
      </c>
      <c r="BQ86" s="39">
        <f t="shared" si="28"/>
        <v>14</v>
      </c>
      <c r="BR86" s="15">
        <f t="shared" si="29"/>
        <v>59</v>
      </c>
      <c r="BS86" s="29">
        <f t="shared" si="30"/>
        <v>14</v>
      </c>
      <c r="BT86" s="3">
        <f t="shared" si="31"/>
        <v>73</v>
      </c>
    </row>
    <row r="87" spans="1:72">
      <c r="A87" s="40">
        <v>82</v>
      </c>
      <c r="B87" s="40" t="s">
        <v>266</v>
      </c>
      <c r="C87" s="34" t="s">
        <v>103</v>
      </c>
      <c r="D87" s="18">
        <v>1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1</v>
      </c>
      <c r="N87" s="5">
        <v>0</v>
      </c>
      <c r="O87" s="5">
        <v>0</v>
      </c>
      <c r="P87" s="5">
        <v>0</v>
      </c>
      <c r="Q87" s="5">
        <v>1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36">
        <f t="shared" si="25"/>
        <v>3</v>
      </c>
      <c r="AI87" s="5">
        <v>0</v>
      </c>
      <c r="AJ87" s="5">
        <v>2</v>
      </c>
      <c r="AK87" s="5">
        <v>0</v>
      </c>
      <c r="AL87" s="5">
        <v>0</v>
      </c>
      <c r="AM87" s="5">
        <v>3</v>
      </c>
      <c r="AN87" s="6">
        <f t="shared" si="26"/>
        <v>5</v>
      </c>
      <c r="AO87" s="5">
        <v>1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1</v>
      </c>
      <c r="AX87" s="5">
        <v>0</v>
      </c>
      <c r="AY87" s="5">
        <v>0</v>
      </c>
      <c r="AZ87" s="36">
        <f t="shared" si="27"/>
        <v>2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6">
        <f t="shared" si="24"/>
        <v>0</v>
      </c>
      <c r="BJ87" s="41">
        <v>0</v>
      </c>
      <c r="BK87" s="41">
        <v>0</v>
      </c>
      <c r="BL87" s="41">
        <v>0</v>
      </c>
      <c r="BM87" s="41">
        <v>0</v>
      </c>
      <c r="BN87" s="41">
        <v>0</v>
      </c>
      <c r="BO87" s="41">
        <v>0</v>
      </c>
      <c r="BP87" s="41">
        <v>0</v>
      </c>
      <c r="BQ87" s="39">
        <f t="shared" si="28"/>
        <v>0</v>
      </c>
      <c r="BR87" s="15">
        <f t="shared" si="29"/>
        <v>10</v>
      </c>
      <c r="BS87" s="29">
        <f t="shared" si="30"/>
        <v>0</v>
      </c>
      <c r="BT87" s="3">
        <f t="shared" si="31"/>
        <v>10</v>
      </c>
    </row>
    <row r="88" spans="1:72">
      <c r="A88" s="40">
        <v>83</v>
      </c>
      <c r="B88" s="40" t="s">
        <v>267</v>
      </c>
      <c r="C88" s="34" t="s">
        <v>104</v>
      </c>
      <c r="D88" s="18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5">
        <v>1</v>
      </c>
      <c r="K88" s="5">
        <v>1</v>
      </c>
      <c r="L88" s="5">
        <v>1</v>
      </c>
      <c r="M88" s="5">
        <v>0</v>
      </c>
      <c r="N88" s="5">
        <v>1</v>
      </c>
      <c r="O88" s="5">
        <v>0</v>
      </c>
      <c r="P88" s="5">
        <v>0</v>
      </c>
      <c r="Q88" s="5">
        <v>0</v>
      </c>
      <c r="R88" s="5">
        <v>0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0</v>
      </c>
      <c r="AA88" s="5">
        <v>1</v>
      </c>
      <c r="AB88" s="5">
        <v>1</v>
      </c>
      <c r="AC88" s="5">
        <v>0</v>
      </c>
      <c r="AD88" s="5">
        <v>0</v>
      </c>
      <c r="AE88" s="5">
        <v>1</v>
      </c>
      <c r="AF88" s="5">
        <v>0</v>
      </c>
      <c r="AG88" s="5">
        <v>1</v>
      </c>
      <c r="AH88" s="36">
        <f t="shared" si="25"/>
        <v>21</v>
      </c>
      <c r="AI88" s="5">
        <v>0</v>
      </c>
      <c r="AJ88" s="5">
        <v>3</v>
      </c>
      <c r="AK88" s="5">
        <v>0</v>
      </c>
      <c r="AL88" s="5">
        <v>0</v>
      </c>
      <c r="AM88" s="5">
        <v>6</v>
      </c>
      <c r="AN88" s="6">
        <f t="shared" si="26"/>
        <v>9</v>
      </c>
      <c r="AO88" s="5">
        <v>1</v>
      </c>
      <c r="AP88" s="5">
        <v>1</v>
      </c>
      <c r="AQ88" s="5">
        <v>1</v>
      </c>
      <c r="AR88" s="5">
        <v>0</v>
      </c>
      <c r="AS88" s="5">
        <v>1</v>
      </c>
      <c r="AT88" s="5">
        <v>0</v>
      </c>
      <c r="AU88" s="5">
        <v>1</v>
      </c>
      <c r="AV88" s="5">
        <v>0</v>
      </c>
      <c r="AW88" s="5">
        <v>0</v>
      </c>
      <c r="AX88" s="5">
        <v>2</v>
      </c>
      <c r="AY88" s="5">
        <v>3</v>
      </c>
      <c r="AZ88" s="36">
        <f t="shared" si="27"/>
        <v>10</v>
      </c>
      <c r="BA88" s="5">
        <v>2</v>
      </c>
      <c r="BB88" s="5">
        <v>1</v>
      </c>
      <c r="BC88" s="5">
        <v>2</v>
      </c>
      <c r="BD88" s="5">
        <v>3</v>
      </c>
      <c r="BE88" s="5">
        <v>1</v>
      </c>
      <c r="BF88" s="5">
        <v>1</v>
      </c>
      <c r="BG88" s="5">
        <v>2</v>
      </c>
      <c r="BH88" s="5">
        <v>1</v>
      </c>
      <c r="BI88" s="6">
        <f t="shared" si="24"/>
        <v>13</v>
      </c>
      <c r="BJ88" s="41">
        <v>2</v>
      </c>
      <c r="BK88" s="41">
        <v>3</v>
      </c>
      <c r="BL88" s="41">
        <v>2</v>
      </c>
      <c r="BM88" s="41">
        <v>2</v>
      </c>
      <c r="BN88" s="41">
        <v>1</v>
      </c>
      <c r="BO88" s="41">
        <v>1</v>
      </c>
      <c r="BP88" s="41">
        <v>1</v>
      </c>
      <c r="BQ88" s="39">
        <f t="shared" si="28"/>
        <v>12</v>
      </c>
      <c r="BR88" s="15">
        <f t="shared" si="29"/>
        <v>53</v>
      </c>
      <c r="BS88" s="29">
        <f t="shared" si="30"/>
        <v>12</v>
      </c>
      <c r="BT88" s="3">
        <f t="shared" si="31"/>
        <v>65</v>
      </c>
    </row>
    <row r="89" spans="1:72">
      <c r="A89" s="40">
        <v>84</v>
      </c>
      <c r="B89" s="40" t="s">
        <v>268</v>
      </c>
      <c r="C89" s="34" t="s">
        <v>105</v>
      </c>
      <c r="D89" s="18">
        <v>1</v>
      </c>
      <c r="E89" s="5">
        <v>0</v>
      </c>
      <c r="F89" s="5">
        <v>0</v>
      </c>
      <c r="G89" s="5">
        <v>0</v>
      </c>
      <c r="H89" s="5">
        <v>0</v>
      </c>
      <c r="I89" s="5">
        <v>1</v>
      </c>
      <c r="J89" s="5">
        <v>1</v>
      </c>
      <c r="K89" s="5">
        <v>1</v>
      </c>
      <c r="L89" s="5">
        <v>1</v>
      </c>
      <c r="M89" s="5">
        <v>1</v>
      </c>
      <c r="N89" s="5">
        <v>0</v>
      </c>
      <c r="O89" s="5">
        <v>1</v>
      </c>
      <c r="P89" s="5">
        <v>1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1</v>
      </c>
      <c r="Y89" s="5">
        <v>0</v>
      </c>
      <c r="Z89" s="5">
        <v>0</v>
      </c>
      <c r="AA89" s="5">
        <v>0</v>
      </c>
      <c r="AB89" s="5">
        <v>1</v>
      </c>
      <c r="AC89" s="5">
        <v>0</v>
      </c>
      <c r="AD89" s="5">
        <v>0</v>
      </c>
      <c r="AE89" s="5">
        <v>0</v>
      </c>
      <c r="AF89" s="5">
        <v>1</v>
      </c>
      <c r="AG89" s="5">
        <v>0</v>
      </c>
      <c r="AH89" s="36">
        <f t="shared" si="25"/>
        <v>11</v>
      </c>
      <c r="AI89" s="5">
        <v>1</v>
      </c>
      <c r="AJ89" s="5">
        <v>4</v>
      </c>
      <c r="AK89" s="5">
        <v>0</v>
      </c>
      <c r="AL89" s="5">
        <v>0</v>
      </c>
      <c r="AM89" s="5">
        <v>8</v>
      </c>
      <c r="AN89" s="6">
        <f t="shared" si="26"/>
        <v>13</v>
      </c>
      <c r="AO89" s="5">
        <v>0</v>
      </c>
      <c r="AP89" s="5">
        <v>0</v>
      </c>
      <c r="AQ89" s="5">
        <v>0</v>
      </c>
      <c r="AR89" s="5">
        <v>0</v>
      </c>
      <c r="AS89" s="5">
        <v>1</v>
      </c>
      <c r="AT89" s="5">
        <v>0</v>
      </c>
      <c r="AU89" s="5">
        <v>1</v>
      </c>
      <c r="AV89" s="5">
        <v>0</v>
      </c>
      <c r="AW89" s="5">
        <v>0</v>
      </c>
      <c r="AX89" s="5">
        <v>2</v>
      </c>
      <c r="AY89" s="5">
        <v>0</v>
      </c>
      <c r="AZ89" s="36">
        <f t="shared" si="27"/>
        <v>4</v>
      </c>
      <c r="BA89" s="5">
        <v>2</v>
      </c>
      <c r="BB89" s="5">
        <v>1</v>
      </c>
      <c r="BC89" s="5">
        <v>3</v>
      </c>
      <c r="BD89" s="5">
        <v>3</v>
      </c>
      <c r="BE89" s="5">
        <v>1</v>
      </c>
      <c r="BF89" s="5">
        <v>1</v>
      </c>
      <c r="BG89" s="5">
        <v>2</v>
      </c>
      <c r="BH89" s="5">
        <v>1</v>
      </c>
      <c r="BI89" s="6">
        <f t="shared" si="24"/>
        <v>14</v>
      </c>
      <c r="BJ89" s="25">
        <v>1</v>
      </c>
      <c r="BK89" s="25">
        <v>3</v>
      </c>
      <c r="BL89" s="25">
        <v>2</v>
      </c>
      <c r="BM89" s="25">
        <v>1</v>
      </c>
      <c r="BN89" s="25">
        <v>1</v>
      </c>
      <c r="BO89" s="25">
        <v>1</v>
      </c>
      <c r="BP89" s="25">
        <v>2</v>
      </c>
      <c r="BQ89" s="39">
        <f t="shared" si="28"/>
        <v>11</v>
      </c>
      <c r="BR89" s="15">
        <f t="shared" si="29"/>
        <v>42</v>
      </c>
      <c r="BS89" s="29">
        <f t="shared" si="30"/>
        <v>11</v>
      </c>
      <c r="BT89" s="3">
        <f t="shared" si="31"/>
        <v>53</v>
      </c>
    </row>
    <row r="90" spans="1:72">
      <c r="A90" s="40">
        <v>85</v>
      </c>
      <c r="B90" s="40" t="s">
        <v>269</v>
      </c>
      <c r="C90" s="34" t="s">
        <v>106</v>
      </c>
      <c r="D90" s="18">
        <v>1</v>
      </c>
      <c r="E90" s="5">
        <v>1</v>
      </c>
      <c r="F90" s="5">
        <v>1</v>
      </c>
      <c r="G90" s="5">
        <v>0</v>
      </c>
      <c r="H90" s="5">
        <v>1</v>
      </c>
      <c r="I90" s="5">
        <v>1</v>
      </c>
      <c r="J90" s="5">
        <v>1</v>
      </c>
      <c r="K90" s="5">
        <v>0</v>
      </c>
      <c r="L90" s="5">
        <v>1</v>
      </c>
      <c r="M90" s="5">
        <v>1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1</v>
      </c>
      <c r="V90" s="5">
        <v>0</v>
      </c>
      <c r="W90" s="5">
        <v>1</v>
      </c>
      <c r="X90" s="5">
        <v>1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36">
        <f t="shared" si="25"/>
        <v>11</v>
      </c>
      <c r="AI90" s="5">
        <v>1</v>
      </c>
      <c r="AJ90" s="5">
        <v>5</v>
      </c>
      <c r="AK90" s="5">
        <v>0</v>
      </c>
      <c r="AL90" s="5">
        <v>0</v>
      </c>
      <c r="AM90" s="5">
        <v>2</v>
      </c>
      <c r="AN90" s="6">
        <f t="shared" si="26"/>
        <v>8</v>
      </c>
      <c r="AO90" s="5">
        <v>0</v>
      </c>
      <c r="AP90" s="5">
        <v>0</v>
      </c>
      <c r="AQ90" s="5">
        <v>1</v>
      </c>
      <c r="AR90" s="5">
        <v>1</v>
      </c>
      <c r="AS90" s="5">
        <v>0</v>
      </c>
      <c r="AT90" s="5">
        <v>1</v>
      </c>
      <c r="AU90" s="5">
        <v>1</v>
      </c>
      <c r="AV90" s="5">
        <v>1</v>
      </c>
      <c r="AW90" s="5">
        <v>0</v>
      </c>
      <c r="AX90" s="5">
        <v>1</v>
      </c>
      <c r="AY90" s="5">
        <v>0</v>
      </c>
      <c r="AZ90" s="36">
        <f t="shared" si="27"/>
        <v>6</v>
      </c>
      <c r="BA90" s="5">
        <v>2</v>
      </c>
      <c r="BB90" s="5">
        <v>1</v>
      </c>
      <c r="BC90" s="5">
        <v>2</v>
      </c>
      <c r="BD90" s="5">
        <v>1</v>
      </c>
      <c r="BE90" s="5">
        <v>1</v>
      </c>
      <c r="BF90" s="5">
        <v>1</v>
      </c>
      <c r="BG90" s="5">
        <v>1</v>
      </c>
      <c r="BH90" s="5">
        <v>1</v>
      </c>
      <c r="BI90" s="6">
        <f t="shared" si="24"/>
        <v>10</v>
      </c>
      <c r="BJ90" s="25">
        <v>2</v>
      </c>
      <c r="BK90" s="25">
        <v>5</v>
      </c>
      <c r="BL90" s="25">
        <v>2</v>
      </c>
      <c r="BM90" s="25">
        <v>3</v>
      </c>
      <c r="BN90" s="25">
        <v>1</v>
      </c>
      <c r="BO90" s="25">
        <v>3</v>
      </c>
      <c r="BP90" s="25">
        <v>2</v>
      </c>
      <c r="BQ90" s="39">
        <f t="shared" si="28"/>
        <v>18</v>
      </c>
      <c r="BR90" s="15">
        <f t="shared" si="29"/>
        <v>35</v>
      </c>
      <c r="BS90" s="29">
        <f t="shared" si="30"/>
        <v>18</v>
      </c>
      <c r="BT90" s="3">
        <f t="shared" si="31"/>
        <v>53</v>
      </c>
    </row>
    <row r="91" spans="1:72">
      <c r="A91" s="40">
        <v>86</v>
      </c>
      <c r="B91" s="40" t="s">
        <v>270</v>
      </c>
      <c r="C91" s="34" t="s">
        <v>107</v>
      </c>
      <c r="D91" s="18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5">
        <v>1</v>
      </c>
      <c r="K91" s="5">
        <v>1</v>
      </c>
      <c r="L91" s="5">
        <v>1</v>
      </c>
      <c r="M91" s="5">
        <v>1</v>
      </c>
      <c r="N91" s="5">
        <v>0</v>
      </c>
      <c r="O91" s="5">
        <v>0</v>
      </c>
      <c r="P91" s="5">
        <v>0</v>
      </c>
      <c r="Q91" s="5">
        <v>0</v>
      </c>
      <c r="R91" s="5">
        <v>1</v>
      </c>
      <c r="S91" s="5">
        <v>0</v>
      </c>
      <c r="T91" s="5">
        <v>1</v>
      </c>
      <c r="U91" s="5">
        <v>0</v>
      </c>
      <c r="V91" s="5">
        <v>0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36">
        <f t="shared" si="25"/>
        <v>17</v>
      </c>
      <c r="AI91" s="5">
        <v>2</v>
      </c>
      <c r="AJ91" s="5">
        <v>4</v>
      </c>
      <c r="AK91" s="5">
        <v>0</v>
      </c>
      <c r="AL91" s="5">
        <v>0</v>
      </c>
      <c r="AM91" s="5">
        <v>4</v>
      </c>
      <c r="AN91" s="6">
        <f t="shared" si="26"/>
        <v>10</v>
      </c>
      <c r="AO91" s="5">
        <v>0</v>
      </c>
      <c r="AP91" s="5">
        <v>1</v>
      </c>
      <c r="AQ91" s="5">
        <v>0</v>
      </c>
      <c r="AR91" s="5">
        <v>0</v>
      </c>
      <c r="AS91" s="5">
        <v>1</v>
      </c>
      <c r="AT91" s="5">
        <v>0</v>
      </c>
      <c r="AU91" s="5">
        <v>0</v>
      </c>
      <c r="AV91" s="5">
        <v>1</v>
      </c>
      <c r="AW91" s="5">
        <v>0</v>
      </c>
      <c r="AX91" s="5">
        <v>2</v>
      </c>
      <c r="AY91" s="5">
        <v>1</v>
      </c>
      <c r="AZ91" s="36">
        <f t="shared" si="27"/>
        <v>6</v>
      </c>
      <c r="BA91" s="5">
        <v>2</v>
      </c>
      <c r="BB91" s="5">
        <v>1</v>
      </c>
      <c r="BC91" s="5">
        <v>3</v>
      </c>
      <c r="BD91" s="5">
        <v>2</v>
      </c>
      <c r="BE91" s="5">
        <v>1</v>
      </c>
      <c r="BF91" s="5">
        <v>1</v>
      </c>
      <c r="BG91" s="5">
        <v>2</v>
      </c>
      <c r="BH91" s="5">
        <v>1</v>
      </c>
      <c r="BI91" s="6">
        <f t="shared" si="24"/>
        <v>13</v>
      </c>
      <c r="BJ91" s="25">
        <v>1</v>
      </c>
      <c r="BK91" s="25">
        <v>3</v>
      </c>
      <c r="BL91" s="25">
        <v>1</v>
      </c>
      <c r="BM91" s="25">
        <v>1</v>
      </c>
      <c r="BN91" s="25">
        <v>1</v>
      </c>
      <c r="BO91" s="25">
        <v>1</v>
      </c>
      <c r="BP91" s="25">
        <v>2</v>
      </c>
      <c r="BQ91" s="39">
        <f t="shared" si="28"/>
        <v>10</v>
      </c>
      <c r="BR91" s="15">
        <f t="shared" si="29"/>
        <v>46</v>
      </c>
      <c r="BS91" s="29">
        <f t="shared" si="30"/>
        <v>10</v>
      </c>
      <c r="BT91" s="3">
        <f t="shared" si="31"/>
        <v>56</v>
      </c>
    </row>
    <row r="92" spans="1:72">
      <c r="A92" s="40">
        <v>87</v>
      </c>
      <c r="B92" s="40" t="s">
        <v>271</v>
      </c>
      <c r="C92" s="34" t="s">
        <v>108</v>
      </c>
      <c r="D92" s="18">
        <v>1</v>
      </c>
      <c r="E92" s="5">
        <v>0</v>
      </c>
      <c r="F92" s="5">
        <v>1</v>
      </c>
      <c r="G92" s="5">
        <v>0</v>
      </c>
      <c r="H92" s="5">
        <v>1</v>
      </c>
      <c r="I92" s="5">
        <v>1</v>
      </c>
      <c r="J92" s="5">
        <v>0</v>
      </c>
      <c r="K92" s="5">
        <v>0</v>
      </c>
      <c r="L92" s="5">
        <v>0</v>
      </c>
      <c r="M92" s="5">
        <v>1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36">
        <f t="shared" si="25"/>
        <v>5</v>
      </c>
      <c r="AI92" s="5">
        <v>0</v>
      </c>
      <c r="AJ92" s="5">
        <v>3</v>
      </c>
      <c r="AK92" s="5">
        <v>0</v>
      </c>
      <c r="AL92" s="5">
        <v>0</v>
      </c>
      <c r="AM92" s="5">
        <v>5</v>
      </c>
      <c r="AN92" s="6">
        <f t="shared" si="26"/>
        <v>8</v>
      </c>
      <c r="AO92" s="5">
        <v>1</v>
      </c>
      <c r="AP92" s="5">
        <v>1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1</v>
      </c>
      <c r="AX92" s="5">
        <v>1</v>
      </c>
      <c r="AY92" s="5">
        <v>0</v>
      </c>
      <c r="AZ92" s="36">
        <f t="shared" si="27"/>
        <v>4</v>
      </c>
      <c r="BA92" s="5">
        <v>1</v>
      </c>
      <c r="BB92" s="5">
        <v>1</v>
      </c>
      <c r="BC92" s="5">
        <v>1</v>
      </c>
      <c r="BD92" s="5">
        <v>1</v>
      </c>
      <c r="BE92" s="5">
        <v>1</v>
      </c>
      <c r="BF92" s="5">
        <v>1</v>
      </c>
      <c r="BG92" s="5">
        <v>1</v>
      </c>
      <c r="BH92" s="5">
        <v>1</v>
      </c>
      <c r="BI92" s="6">
        <f t="shared" si="24"/>
        <v>8</v>
      </c>
      <c r="BJ92" s="25">
        <v>1</v>
      </c>
      <c r="BK92" s="25">
        <v>1</v>
      </c>
      <c r="BL92" s="25">
        <v>1</v>
      </c>
      <c r="BM92" s="25">
        <v>1</v>
      </c>
      <c r="BN92" s="25">
        <v>1</v>
      </c>
      <c r="BO92" s="25">
        <v>1</v>
      </c>
      <c r="BP92" s="25">
        <v>2</v>
      </c>
      <c r="BQ92" s="39">
        <f t="shared" si="28"/>
        <v>8</v>
      </c>
      <c r="BR92" s="15">
        <f t="shared" si="29"/>
        <v>25</v>
      </c>
      <c r="BS92" s="29">
        <f t="shared" si="30"/>
        <v>8</v>
      </c>
      <c r="BT92" s="3">
        <f t="shared" si="31"/>
        <v>33</v>
      </c>
    </row>
    <row r="93" spans="1:72">
      <c r="A93" s="40">
        <v>88</v>
      </c>
      <c r="B93" s="43"/>
      <c r="C93" s="4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36"/>
      <c r="AI93" s="5"/>
      <c r="AJ93" s="5"/>
      <c r="AK93" s="5"/>
      <c r="AL93" s="5"/>
      <c r="AM93" s="5"/>
      <c r="AN93" s="6">
        <f t="shared" si="26"/>
        <v>0</v>
      </c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36">
        <f t="shared" si="27"/>
        <v>0</v>
      </c>
      <c r="BA93" s="5"/>
      <c r="BB93" s="5"/>
      <c r="BC93" s="5"/>
      <c r="BD93" s="5"/>
      <c r="BE93" s="5"/>
      <c r="BF93" s="5"/>
      <c r="BG93" s="5"/>
      <c r="BH93" s="5"/>
      <c r="BI93" s="6">
        <f t="shared" si="24"/>
        <v>0</v>
      </c>
      <c r="BJ93" s="29"/>
      <c r="BK93" s="29"/>
      <c r="BL93" s="29"/>
      <c r="BM93" s="29"/>
      <c r="BN93" s="29"/>
      <c r="BO93" s="29"/>
      <c r="BP93" s="29"/>
      <c r="BQ93" s="39">
        <f t="shared" si="28"/>
        <v>0</v>
      </c>
      <c r="BR93" s="15">
        <f t="shared" si="29"/>
        <v>0</v>
      </c>
      <c r="BS93" s="29">
        <f t="shared" si="30"/>
        <v>0</v>
      </c>
      <c r="BT93" s="3">
        <f t="shared" si="31"/>
        <v>0</v>
      </c>
    </row>
    <row r="94" spans="1:72">
      <c r="A94" s="40">
        <v>89</v>
      </c>
      <c r="B94" s="17"/>
      <c r="C94" s="2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36"/>
      <c r="AI94" s="5"/>
      <c r="AJ94" s="5"/>
      <c r="AK94" s="5"/>
      <c r="AL94" s="5"/>
      <c r="AM94" s="5"/>
      <c r="AN94" s="6">
        <f t="shared" si="26"/>
        <v>0</v>
      </c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36">
        <f t="shared" si="27"/>
        <v>0</v>
      </c>
      <c r="BA94" s="5"/>
      <c r="BB94" s="5"/>
      <c r="BC94" s="5"/>
      <c r="BD94" s="5"/>
      <c r="BE94" s="5"/>
      <c r="BF94" s="5"/>
      <c r="BG94" s="5"/>
      <c r="BH94" s="5"/>
      <c r="BI94" s="6">
        <f t="shared" si="24"/>
        <v>0</v>
      </c>
      <c r="BJ94" s="29"/>
      <c r="BK94" s="29"/>
      <c r="BL94" s="29"/>
      <c r="BM94" s="29"/>
      <c r="BN94" s="29"/>
      <c r="BO94" s="29"/>
      <c r="BP94" s="29"/>
      <c r="BQ94" s="6">
        <f t="shared" si="28"/>
        <v>0</v>
      </c>
      <c r="BR94" s="15">
        <f t="shared" si="29"/>
        <v>0</v>
      </c>
      <c r="BS94" s="29">
        <f t="shared" si="30"/>
        <v>0</v>
      </c>
      <c r="BT94" s="3">
        <f t="shared" si="31"/>
        <v>0</v>
      </c>
    </row>
    <row r="95" spans="1:72">
      <c r="C95" s="16"/>
    </row>
    <row r="96" spans="1:72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  <row r="587" spans="3:3">
      <c r="C587" s="16"/>
    </row>
    <row r="588" spans="3:3">
      <c r="C588" s="16"/>
    </row>
    <row r="589" spans="3:3">
      <c r="C589" s="16"/>
    </row>
    <row r="590" spans="3:3">
      <c r="C590" s="16"/>
    </row>
    <row r="591" spans="3:3">
      <c r="C591" s="16"/>
    </row>
    <row r="592" spans="3:3">
      <c r="C592" s="16"/>
    </row>
    <row r="593" spans="3:3">
      <c r="C593" s="16"/>
    </row>
    <row r="594" spans="3:3">
      <c r="C594" s="16"/>
    </row>
    <row r="595" spans="3:3">
      <c r="C595" s="16"/>
    </row>
    <row r="596" spans="3:3">
      <c r="C596" s="16"/>
    </row>
    <row r="597" spans="3:3">
      <c r="C597" s="16"/>
    </row>
    <row r="598" spans="3:3">
      <c r="C598" s="16"/>
    </row>
    <row r="599" spans="3:3">
      <c r="C599" s="16"/>
    </row>
    <row r="600" spans="3:3">
      <c r="C600" s="16"/>
    </row>
    <row r="601" spans="3:3">
      <c r="C601" s="16"/>
    </row>
    <row r="602" spans="3:3">
      <c r="C602" s="16"/>
    </row>
    <row r="603" spans="3:3">
      <c r="C603" s="16"/>
    </row>
    <row r="604" spans="3:3">
      <c r="C604" s="16"/>
    </row>
    <row r="605" spans="3:3">
      <c r="C605" s="16"/>
    </row>
    <row r="606" spans="3:3">
      <c r="C606" s="16"/>
    </row>
    <row r="607" spans="3:3">
      <c r="C607" s="16"/>
    </row>
    <row r="608" spans="3:3">
      <c r="C608" s="16"/>
    </row>
    <row r="609" spans="3:3">
      <c r="C609" s="16"/>
    </row>
    <row r="610" spans="3:3">
      <c r="C610" s="16"/>
    </row>
    <row r="611" spans="3:3">
      <c r="C611" s="16"/>
    </row>
    <row r="612" spans="3:3">
      <c r="C612" s="16"/>
    </row>
    <row r="613" spans="3:3">
      <c r="C613" s="16"/>
    </row>
    <row r="614" spans="3:3">
      <c r="C614" s="16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3:3">
      <c r="C641" s="16"/>
    </row>
    <row r="642" spans="3:3">
      <c r="C642" s="16"/>
    </row>
    <row r="643" spans="3:3">
      <c r="C643" s="16"/>
    </row>
    <row r="644" spans="3:3">
      <c r="C644" s="16"/>
    </row>
    <row r="645" spans="3:3">
      <c r="C645" s="16"/>
    </row>
    <row r="646" spans="3:3">
      <c r="C646" s="16"/>
    </row>
    <row r="647" spans="3:3">
      <c r="C647" s="16"/>
    </row>
    <row r="648" spans="3:3">
      <c r="C648" s="16"/>
    </row>
    <row r="649" spans="3:3">
      <c r="C649" s="16"/>
    </row>
    <row r="650" spans="3:3">
      <c r="C650" s="16"/>
    </row>
    <row r="651" spans="3:3">
      <c r="C651" s="16"/>
    </row>
    <row r="652" spans="3:3">
      <c r="C652" s="16"/>
    </row>
    <row r="653" spans="3:3">
      <c r="C653" s="16"/>
    </row>
    <row r="654" spans="3:3">
      <c r="C654" s="16"/>
    </row>
    <row r="655" spans="3:3">
      <c r="C655" s="16"/>
    </row>
    <row r="656" spans="3:3">
      <c r="C656" s="16"/>
    </row>
    <row r="657" spans="3:3">
      <c r="C657" s="16"/>
    </row>
    <row r="658" spans="3:3">
      <c r="C658" s="16"/>
    </row>
    <row r="659" spans="3:3">
      <c r="C659" s="16"/>
    </row>
    <row r="660" spans="3:3">
      <c r="C660" s="16"/>
    </row>
    <row r="661" spans="3:3">
      <c r="C661" s="16"/>
    </row>
    <row r="662" spans="3:3">
      <c r="C662" s="16"/>
    </row>
    <row r="663" spans="3:3">
      <c r="C663" s="16"/>
    </row>
    <row r="664" spans="3:3">
      <c r="C664" s="16"/>
    </row>
    <row r="665" spans="3:3">
      <c r="C665" s="16"/>
    </row>
    <row r="666" spans="3:3">
      <c r="C666" s="16"/>
    </row>
    <row r="667" spans="3:3">
      <c r="C667" s="16"/>
    </row>
    <row r="668" spans="3:3">
      <c r="C668" s="16"/>
    </row>
    <row r="669" spans="3:3">
      <c r="C669" s="16"/>
    </row>
    <row r="670" spans="3:3">
      <c r="C670" s="16"/>
    </row>
    <row r="671" spans="3:3">
      <c r="C671" s="16"/>
    </row>
    <row r="672" spans="3:3">
      <c r="C672" s="16"/>
    </row>
    <row r="673" spans="3:3">
      <c r="C673" s="16"/>
    </row>
    <row r="674" spans="3:3">
      <c r="C674" s="16"/>
    </row>
    <row r="675" spans="3:3">
      <c r="C675" s="16"/>
    </row>
    <row r="676" spans="3:3">
      <c r="C676" s="16"/>
    </row>
    <row r="677" spans="3:3">
      <c r="C677" s="16"/>
    </row>
    <row r="678" spans="3:3">
      <c r="C678" s="16"/>
    </row>
    <row r="679" spans="3:3">
      <c r="C679" s="16"/>
    </row>
    <row r="680" spans="3:3">
      <c r="C680" s="16"/>
    </row>
    <row r="681" spans="3:3">
      <c r="C681" s="16"/>
    </row>
    <row r="682" spans="3:3">
      <c r="C682" s="16"/>
    </row>
    <row r="683" spans="3:3">
      <c r="C683" s="16"/>
    </row>
    <row r="684" spans="3:3">
      <c r="C684" s="16"/>
    </row>
    <row r="685" spans="3:3">
      <c r="C685" s="16"/>
    </row>
    <row r="686" spans="3:3">
      <c r="C686" s="16"/>
    </row>
    <row r="687" spans="3:3">
      <c r="C687" s="16"/>
    </row>
    <row r="688" spans="3:3">
      <c r="C688" s="16"/>
    </row>
    <row r="689" spans="3:3">
      <c r="C689" s="16"/>
    </row>
    <row r="690" spans="3:3">
      <c r="C690" s="16"/>
    </row>
    <row r="691" spans="3:3">
      <c r="C691" s="16"/>
    </row>
    <row r="692" spans="3:3">
      <c r="C692" s="16"/>
    </row>
    <row r="693" spans="3:3">
      <c r="C693" s="16"/>
    </row>
    <row r="694" spans="3:3">
      <c r="C694" s="16"/>
    </row>
    <row r="695" spans="3:3">
      <c r="C695" s="16"/>
    </row>
    <row r="696" spans="3:3">
      <c r="C696" s="16"/>
    </row>
    <row r="697" spans="3:3">
      <c r="C697" s="16"/>
    </row>
    <row r="698" spans="3:3">
      <c r="C698" s="16"/>
    </row>
    <row r="699" spans="3:3">
      <c r="C699" s="16"/>
    </row>
    <row r="700" spans="3:3">
      <c r="C700" s="16"/>
    </row>
    <row r="701" spans="3:3">
      <c r="C701" s="16"/>
    </row>
    <row r="702" spans="3:3">
      <c r="C702" s="16"/>
    </row>
    <row r="703" spans="3:3">
      <c r="C703" s="16"/>
    </row>
    <row r="704" spans="3:3">
      <c r="C704" s="16"/>
    </row>
    <row r="705" spans="3:3">
      <c r="C705" s="16"/>
    </row>
    <row r="706" spans="3:3">
      <c r="C706" s="16"/>
    </row>
    <row r="707" spans="3:3">
      <c r="C707" s="16"/>
    </row>
    <row r="708" spans="3:3">
      <c r="C708" s="16"/>
    </row>
    <row r="709" spans="3:3">
      <c r="C709" s="16"/>
    </row>
    <row r="710" spans="3:3">
      <c r="C710" s="16"/>
    </row>
    <row r="711" spans="3:3">
      <c r="C711" s="16"/>
    </row>
    <row r="712" spans="3:3">
      <c r="C712" s="16"/>
    </row>
    <row r="713" spans="3:3">
      <c r="C713" s="16"/>
    </row>
    <row r="714" spans="3:3">
      <c r="C714" s="16"/>
    </row>
    <row r="715" spans="3:3">
      <c r="C715" s="16"/>
    </row>
    <row r="716" spans="3:3">
      <c r="C716" s="16"/>
    </row>
    <row r="717" spans="3:3">
      <c r="C717" s="16"/>
    </row>
    <row r="718" spans="3:3">
      <c r="C718" s="16"/>
    </row>
    <row r="719" spans="3:3">
      <c r="C719" s="16"/>
    </row>
    <row r="720" spans="3:3">
      <c r="C720" s="16"/>
    </row>
    <row r="721" spans="3:3">
      <c r="C721" s="16"/>
    </row>
    <row r="722" spans="3:3">
      <c r="C722" s="16"/>
    </row>
    <row r="723" spans="3:3">
      <c r="C723" s="16"/>
    </row>
    <row r="724" spans="3:3">
      <c r="C724" s="16"/>
    </row>
    <row r="725" spans="3:3">
      <c r="C725" s="16"/>
    </row>
    <row r="726" spans="3:3">
      <c r="C726" s="16"/>
    </row>
    <row r="727" spans="3:3">
      <c r="C727" s="16"/>
    </row>
    <row r="728" spans="3:3">
      <c r="C728" s="16"/>
    </row>
    <row r="729" spans="3:3">
      <c r="C729" s="16"/>
    </row>
    <row r="730" spans="3:3">
      <c r="C730" s="16"/>
    </row>
    <row r="731" spans="3:3">
      <c r="C731" s="16"/>
    </row>
    <row r="732" spans="3:3">
      <c r="C732" s="16"/>
    </row>
    <row r="733" spans="3:3">
      <c r="C733" s="16"/>
    </row>
    <row r="734" spans="3:3">
      <c r="C734" s="16"/>
    </row>
    <row r="735" spans="3:3">
      <c r="C735" s="16"/>
    </row>
    <row r="736" spans="3:3">
      <c r="C736" s="16"/>
    </row>
    <row r="737" spans="3:3">
      <c r="C737" s="16"/>
    </row>
    <row r="738" spans="3:3">
      <c r="C738" s="16"/>
    </row>
    <row r="739" spans="3:3">
      <c r="C739" s="16"/>
    </row>
    <row r="740" spans="3:3">
      <c r="C740" s="16"/>
    </row>
    <row r="741" spans="3:3">
      <c r="C741" s="16"/>
    </row>
    <row r="742" spans="3:3">
      <c r="C742" s="16"/>
    </row>
    <row r="743" spans="3:3">
      <c r="C743" s="16"/>
    </row>
    <row r="744" spans="3:3">
      <c r="C744" s="16"/>
    </row>
    <row r="745" spans="3:3">
      <c r="C745" s="16"/>
    </row>
    <row r="746" spans="3:3">
      <c r="C746" s="16"/>
    </row>
    <row r="747" spans="3:3">
      <c r="C747" s="16"/>
    </row>
    <row r="748" spans="3:3">
      <c r="C748" s="16"/>
    </row>
    <row r="749" spans="3:3">
      <c r="C749" s="16"/>
    </row>
    <row r="750" spans="3:3">
      <c r="C750" s="16"/>
    </row>
    <row r="751" spans="3:3">
      <c r="C751" s="16"/>
    </row>
    <row r="752" spans="3:3">
      <c r="C752" s="16"/>
    </row>
    <row r="753" spans="3:3">
      <c r="C753" s="16"/>
    </row>
    <row r="754" spans="3:3">
      <c r="C754" s="16"/>
    </row>
    <row r="755" spans="3:3">
      <c r="C755" s="16"/>
    </row>
    <row r="756" spans="3:3">
      <c r="C756" s="16"/>
    </row>
    <row r="757" spans="3:3">
      <c r="C757" s="16"/>
    </row>
    <row r="758" spans="3:3">
      <c r="C758" s="16"/>
    </row>
    <row r="759" spans="3:3">
      <c r="C759" s="16"/>
    </row>
    <row r="760" spans="3:3">
      <c r="C760" s="16"/>
    </row>
    <row r="761" spans="3:3">
      <c r="C761" s="16"/>
    </row>
    <row r="762" spans="3:3">
      <c r="C762" s="16"/>
    </row>
    <row r="763" spans="3:3">
      <c r="C763" s="16"/>
    </row>
    <row r="764" spans="3:3">
      <c r="C764" s="16"/>
    </row>
    <row r="765" spans="3:3">
      <c r="C765" s="16"/>
    </row>
    <row r="766" spans="3:3">
      <c r="C766" s="16"/>
    </row>
    <row r="767" spans="3:3">
      <c r="C767" s="16"/>
    </row>
    <row r="768" spans="3:3">
      <c r="C768" s="16"/>
    </row>
    <row r="769" spans="3:3">
      <c r="C769" s="16"/>
    </row>
    <row r="770" spans="3:3">
      <c r="C770" s="16"/>
    </row>
    <row r="771" spans="3:3">
      <c r="C771" s="16"/>
    </row>
    <row r="772" spans="3:3">
      <c r="C772" s="16"/>
    </row>
    <row r="773" spans="3:3">
      <c r="C773" s="16"/>
    </row>
    <row r="774" spans="3:3">
      <c r="C774" s="16"/>
    </row>
    <row r="775" spans="3:3">
      <c r="C775" s="16"/>
    </row>
    <row r="776" spans="3:3">
      <c r="C776" s="16"/>
    </row>
    <row r="777" spans="3:3">
      <c r="C777" s="16"/>
    </row>
    <row r="778" spans="3:3">
      <c r="C778" s="16"/>
    </row>
    <row r="779" spans="3:3">
      <c r="C779" s="16"/>
    </row>
    <row r="780" spans="3:3">
      <c r="C780" s="16"/>
    </row>
    <row r="781" spans="3:3">
      <c r="C781" s="16"/>
    </row>
    <row r="782" spans="3:3">
      <c r="C782" s="16"/>
    </row>
    <row r="783" spans="3:3">
      <c r="C783" s="16"/>
    </row>
    <row r="784" spans="3:3">
      <c r="C784" s="16"/>
    </row>
    <row r="785" spans="3:3">
      <c r="C785" s="16"/>
    </row>
    <row r="786" spans="3:3">
      <c r="C786" s="16"/>
    </row>
    <row r="787" spans="3:3">
      <c r="C787" s="16"/>
    </row>
    <row r="788" spans="3:3">
      <c r="C788" s="16"/>
    </row>
    <row r="789" spans="3:3">
      <c r="C789" s="16"/>
    </row>
    <row r="790" spans="3:3">
      <c r="C790" s="16"/>
    </row>
    <row r="791" spans="3:3">
      <c r="C791" s="16"/>
    </row>
    <row r="792" spans="3:3">
      <c r="C792" s="16"/>
    </row>
    <row r="793" spans="3:3">
      <c r="C793" s="16"/>
    </row>
    <row r="794" spans="3:3">
      <c r="C794" s="16"/>
    </row>
    <row r="795" spans="3:3">
      <c r="C795" s="16"/>
    </row>
    <row r="796" spans="3:3">
      <c r="C796" s="16"/>
    </row>
    <row r="797" spans="3:3">
      <c r="C797" s="16"/>
    </row>
    <row r="798" spans="3:3">
      <c r="C798" s="16"/>
    </row>
    <row r="799" spans="3:3">
      <c r="C799" s="16"/>
    </row>
    <row r="800" spans="3:3">
      <c r="C800" s="16"/>
    </row>
    <row r="801" spans="3:3">
      <c r="C801" s="16"/>
    </row>
    <row r="802" spans="3:3">
      <c r="C802" s="16"/>
    </row>
    <row r="803" spans="3:3">
      <c r="C803" s="16"/>
    </row>
    <row r="804" spans="3:3">
      <c r="C804" s="16"/>
    </row>
    <row r="805" spans="3:3">
      <c r="C805" s="16"/>
    </row>
    <row r="806" spans="3:3">
      <c r="C806" s="16"/>
    </row>
    <row r="807" spans="3:3">
      <c r="C807" s="16"/>
    </row>
    <row r="808" spans="3:3">
      <c r="C808" s="16"/>
    </row>
    <row r="809" spans="3:3">
      <c r="C809" s="16"/>
    </row>
    <row r="810" spans="3:3">
      <c r="C810" s="16"/>
    </row>
    <row r="811" spans="3:3">
      <c r="C811" s="16"/>
    </row>
    <row r="812" spans="3:3">
      <c r="C812" s="16"/>
    </row>
    <row r="813" spans="3:3">
      <c r="C813" s="16"/>
    </row>
    <row r="814" spans="3:3">
      <c r="C814" s="16"/>
    </row>
    <row r="815" spans="3:3">
      <c r="C815" s="16"/>
    </row>
    <row r="816" spans="3:3">
      <c r="C816" s="16"/>
    </row>
    <row r="817" spans="3:3">
      <c r="C817" s="16"/>
    </row>
    <row r="818" spans="3:3">
      <c r="C818" s="16"/>
    </row>
    <row r="819" spans="3:3">
      <c r="C819" s="16"/>
    </row>
    <row r="820" spans="3:3">
      <c r="C820" s="16"/>
    </row>
    <row r="821" spans="3:3">
      <c r="C821" s="16"/>
    </row>
    <row r="822" spans="3:3">
      <c r="C822" s="16"/>
    </row>
    <row r="823" spans="3:3">
      <c r="C823" s="16"/>
    </row>
    <row r="824" spans="3:3">
      <c r="C824" s="16"/>
    </row>
    <row r="825" spans="3:3">
      <c r="C825" s="16"/>
    </row>
    <row r="826" spans="3:3">
      <c r="C826" s="16"/>
    </row>
    <row r="827" spans="3:3">
      <c r="C827" s="16"/>
    </row>
    <row r="828" spans="3:3">
      <c r="C828" s="16"/>
    </row>
    <row r="829" spans="3:3">
      <c r="C829" s="16"/>
    </row>
    <row r="830" spans="3:3">
      <c r="C830" s="16"/>
    </row>
    <row r="831" spans="3:3">
      <c r="C831" s="16"/>
    </row>
    <row r="832" spans="3:3">
      <c r="C832" s="16"/>
    </row>
    <row r="833" spans="3:3">
      <c r="C833" s="16"/>
    </row>
    <row r="834" spans="3:3">
      <c r="C834" s="16"/>
    </row>
    <row r="835" spans="3:3">
      <c r="C835" s="16"/>
    </row>
    <row r="836" spans="3:3">
      <c r="C836" s="16"/>
    </row>
    <row r="837" spans="3:3">
      <c r="C837" s="16"/>
    </row>
    <row r="838" spans="3:3">
      <c r="C838" s="16"/>
    </row>
    <row r="839" spans="3:3">
      <c r="C839" s="16"/>
    </row>
    <row r="840" spans="3:3">
      <c r="C840" s="16"/>
    </row>
    <row r="841" spans="3:3">
      <c r="C841" s="16"/>
    </row>
    <row r="842" spans="3:3">
      <c r="C842" s="16"/>
    </row>
    <row r="843" spans="3:3">
      <c r="C843" s="16"/>
    </row>
    <row r="844" spans="3:3">
      <c r="C844" s="16"/>
    </row>
    <row r="845" spans="3:3">
      <c r="C845" s="16"/>
    </row>
    <row r="846" spans="3:3">
      <c r="C846" s="16"/>
    </row>
    <row r="847" spans="3:3">
      <c r="C847" s="16"/>
    </row>
    <row r="848" spans="3:3">
      <c r="C848" s="16"/>
    </row>
    <row r="849" spans="3:3">
      <c r="C849" s="16"/>
    </row>
    <row r="850" spans="3:3">
      <c r="C850" s="16"/>
    </row>
    <row r="851" spans="3:3">
      <c r="C851" s="16"/>
    </row>
    <row r="852" spans="3:3">
      <c r="C852" s="16"/>
    </row>
    <row r="853" spans="3:3">
      <c r="C853" s="16"/>
    </row>
    <row r="854" spans="3:3">
      <c r="C854" s="16"/>
    </row>
    <row r="855" spans="3:3">
      <c r="C855" s="16"/>
    </row>
    <row r="856" spans="3:3">
      <c r="C856" s="16"/>
    </row>
    <row r="857" spans="3:3">
      <c r="C857" s="16"/>
    </row>
    <row r="858" spans="3:3">
      <c r="C858" s="16"/>
    </row>
    <row r="859" spans="3:3">
      <c r="C859" s="16"/>
    </row>
    <row r="860" spans="3:3">
      <c r="C860" s="16"/>
    </row>
    <row r="861" spans="3:3">
      <c r="C861" s="16"/>
    </row>
    <row r="862" spans="3:3">
      <c r="C862" s="16"/>
    </row>
    <row r="863" spans="3:3">
      <c r="C863" s="16"/>
    </row>
    <row r="864" spans="3:3">
      <c r="C864" s="16"/>
    </row>
    <row r="865" spans="3:3">
      <c r="C865" s="16"/>
    </row>
    <row r="866" spans="3:3">
      <c r="C866" s="16"/>
    </row>
    <row r="867" spans="3:3">
      <c r="C867" s="16"/>
    </row>
    <row r="868" spans="3:3">
      <c r="C868" s="16"/>
    </row>
    <row r="869" spans="3:3">
      <c r="C869" s="16"/>
    </row>
    <row r="870" spans="3:3">
      <c r="C870" s="16"/>
    </row>
    <row r="871" spans="3:3">
      <c r="C871" s="16"/>
    </row>
    <row r="872" spans="3:3">
      <c r="C872" s="16"/>
    </row>
    <row r="873" spans="3:3">
      <c r="C873" s="16"/>
    </row>
    <row r="874" spans="3:3">
      <c r="C874" s="16"/>
    </row>
    <row r="875" spans="3:3">
      <c r="C875" s="16"/>
    </row>
    <row r="876" spans="3:3">
      <c r="C876" s="16"/>
    </row>
    <row r="877" spans="3:3">
      <c r="C877" s="16"/>
    </row>
    <row r="878" spans="3:3">
      <c r="C878" s="16"/>
    </row>
    <row r="879" spans="3:3">
      <c r="C879" s="16"/>
    </row>
    <row r="880" spans="3:3">
      <c r="C880" s="16"/>
    </row>
    <row r="881" spans="3:3">
      <c r="C881" s="16"/>
    </row>
    <row r="882" spans="3:3">
      <c r="C882" s="16"/>
    </row>
    <row r="883" spans="3:3">
      <c r="C883" s="16"/>
    </row>
    <row r="884" spans="3:3">
      <c r="C884" s="16"/>
    </row>
    <row r="885" spans="3:3">
      <c r="C885" s="16"/>
    </row>
    <row r="886" spans="3:3">
      <c r="C886" s="16"/>
    </row>
    <row r="887" spans="3:3">
      <c r="C887" s="16"/>
    </row>
    <row r="888" spans="3:3">
      <c r="C888" s="16"/>
    </row>
    <row r="889" spans="3:3">
      <c r="C889" s="16"/>
    </row>
    <row r="890" spans="3:3">
      <c r="C890" s="16"/>
    </row>
    <row r="891" spans="3:3">
      <c r="C891" s="16"/>
    </row>
    <row r="892" spans="3:3">
      <c r="C892" s="16"/>
    </row>
    <row r="893" spans="3:3">
      <c r="C893" s="16"/>
    </row>
    <row r="894" spans="3:3">
      <c r="C894" s="16"/>
    </row>
    <row r="895" spans="3:3">
      <c r="C895" s="16"/>
    </row>
    <row r="896" spans="3:3">
      <c r="C896" s="16"/>
    </row>
    <row r="897" spans="3:3">
      <c r="C897" s="16"/>
    </row>
    <row r="898" spans="3:3">
      <c r="C898" s="16"/>
    </row>
    <row r="899" spans="3:3">
      <c r="C899" s="16"/>
    </row>
    <row r="900" spans="3:3">
      <c r="C900" s="16"/>
    </row>
    <row r="901" spans="3:3">
      <c r="C901" s="16"/>
    </row>
    <row r="902" spans="3:3">
      <c r="C902" s="16"/>
    </row>
    <row r="903" spans="3:3">
      <c r="C903" s="16"/>
    </row>
    <row r="904" spans="3:3">
      <c r="C904" s="16"/>
    </row>
    <row r="905" spans="3:3">
      <c r="C905" s="16"/>
    </row>
    <row r="906" spans="3:3">
      <c r="C906" s="16"/>
    </row>
    <row r="907" spans="3:3">
      <c r="C907" s="16"/>
    </row>
    <row r="908" spans="3:3">
      <c r="C908" s="16"/>
    </row>
    <row r="909" spans="3:3">
      <c r="C909" s="16"/>
    </row>
    <row r="910" spans="3:3">
      <c r="C910" s="16"/>
    </row>
    <row r="911" spans="3:3">
      <c r="C911" s="16"/>
    </row>
    <row r="912" spans="3:3">
      <c r="C912" s="16"/>
    </row>
    <row r="913" spans="3:3">
      <c r="C913" s="16"/>
    </row>
    <row r="914" spans="3:3">
      <c r="C914" s="16"/>
    </row>
    <row r="915" spans="3:3">
      <c r="C915" s="16"/>
    </row>
    <row r="916" spans="3:3">
      <c r="C916" s="16"/>
    </row>
    <row r="917" spans="3:3">
      <c r="C917" s="16"/>
    </row>
    <row r="918" spans="3:3">
      <c r="C918" s="16"/>
    </row>
    <row r="919" spans="3:3">
      <c r="C919" s="16"/>
    </row>
    <row r="920" spans="3:3">
      <c r="C920" s="16"/>
    </row>
    <row r="921" spans="3:3">
      <c r="C921" s="16"/>
    </row>
    <row r="922" spans="3:3">
      <c r="C922" s="16"/>
    </row>
    <row r="923" spans="3:3">
      <c r="C923" s="16"/>
    </row>
    <row r="924" spans="3:3">
      <c r="C924" s="16"/>
    </row>
    <row r="925" spans="3:3">
      <c r="C925" s="16"/>
    </row>
    <row r="926" spans="3:3">
      <c r="C926" s="16"/>
    </row>
    <row r="927" spans="3:3">
      <c r="C927" s="16"/>
    </row>
    <row r="928" spans="3:3">
      <c r="C928" s="16"/>
    </row>
    <row r="929" spans="3:3">
      <c r="C929" s="16"/>
    </row>
    <row r="930" spans="3:3">
      <c r="C930" s="16"/>
    </row>
    <row r="931" spans="3:3">
      <c r="C931" s="16"/>
    </row>
    <row r="932" spans="3:3">
      <c r="C932" s="16"/>
    </row>
    <row r="933" spans="3:3">
      <c r="C933" s="16"/>
    </row>
    <row r="934" spans="3:3">
      <c r="C934" s="16"/>
    </row>
    <row r="935" spans="3:3">
      <c r="C935" s="16"/>
    </row>
    <row r="936" spans="3:3">
      <c r="C936" s="16"/>
    </row>
    <row r="937" spans="3:3">
      <c r="C937" s="16"/>
    </row>
    <row r="938" spans="3:3">
      <c r="C938" s="16"/>
    </row>
    <row r="939" spans="3:3">
      <c r="C939" s="16"/>
    </row>
    <row r="940" spans="3:3">
      <c r="C940" s="16"/>
    </row>
    <row r="941" spans="3:3">
      <c r="C941" s="16"/>
    </row>
    <row r="942" spans="3:3">
      <c r="C942" s="16"/>
    </row>
    <row r="943" spans="3:3">
      <c r="C943" s="16"/>
    </row>
    <row r="944" spans="3:3">
      <c r="C944" s="16"/>
    </row>
    <row r="945" spans="3:3">
      <c r="C945" s="16"/>
    </row>
    <row r="946" spans="3:3">
      <c r="C946" s="16"/>
    </row>
    <row r="947" spans="3:3">
      <c r="C947" s="16"/>
    </row>
    <row r="948" spans="3:3">
      <c r="C948" s="16"/>
    </row>
    <row r="949" spans="3:3">
      <c r="C949" s="16"/>
    </row>
    <row r="950" spans="3:3">
      <c r="C950" s="16"/>
    </row>
    <row r="951" spans="3:3">
      <c r="C951" s="16"/>
    </row>
    <row r="952" spans="3:3">
      <c r="C952" s="16"/>
    </row>
    <row r="953" spans="3:3">
      <c r="C953" s="16"/>
    </row>
    <row r="954" spans="3:3">
      <c r="C954" s="16"/>
    </row>
    <row r="955" spans="3:3">
      <c r="C955" s="16"/>
    </row>
    <row r="956" spans="3:3">
      <c r="C956" s="16"/>
    </row>
    <row r="957" spans="3:3">
      <c r="C957" s="16"/>
    </row>
    <row r="958" spans="3:3">
      <c r="C958" s="16"/>
    </row>
    <row r="959" spans="3:3">
      <c r="C959" s="16"/>
    </row>
    <row r="960" spans="3:3">
      <c r="C960" s="16"/>
    </row>
    <row r="961" spans="3:3">
      <c r="C961" s="16"/>
    </row>
    <row r="962" spans="3:3">
      <c r="C962" s="16"/>
    </row>
    <row r="963" spans="3:3">
      <c r="C963" s="16"/>
    </row>
    <row r="964" spans="3:3">
      <c r="C964" s="16"/>
    </row>
    <row r="965" spans="3:3">
      <c r="C965" s="16"/>
    </row>
    <row r="966" spans="3:3">
      <c r="C966" s="16"/>
    </row>
    <row r="967" spans="3:3">
      <c r="C967" s="16"/>
    </row>
    <row r="968" spans="3:3">
      <c r="C968" s="16"/>
    </row>
    <row r="969" spans="3:3">
      <c r="C969" s="16"/>
    </row>
    <row r="970" spans="3:3">
      <c r="C970" s="16"/>
    </row>
    <row r="971" spans="3:3">
      <c r="C971" s="16"/>
    </row>
    <row r="972" spans="3:3">
      <c r="C972" s="16"/>
    </row>
    <row r="973" spans="3:3">
      <c r="C973" s="16"/>
    </row>
    <row r="974" spans="3:3">
      <c r="C974" s="16"/>
    </row>
    <row r="975" spans="3:3">
      <c r="C975" s="16"/>
    </row>
    <row r="976" spans="3:3">
      <c r="C976" s="16"/>
    </row>
    <row r="977" spans="3:3">
      <c r="C977" s="16"/>
    </row>
    <row r="978" spans="3:3">
      <c r="C978" s="16"/>
    </row>
    <row r="979" spans="3:3">
      <c r="C979" s="16"/>
    </row>
    <row r="980" spans="3:3">
      <c r="C980" s="16"/>
    </row>
    <row r="981" spans="3:3">
      <c r="C981" s="16"/>
    </row>
    <row r="982" spans="3:3">
      <c r="C982" s="16"/>
    </row>
    <row r="983" spans="3:3">
      <c r="C983" s="16"/>
    </row>
    <row r="984" spans="3:3">
      <c r="C984" s="16"/>
    </row>
    <row r="985" spans="3:3">
      <c r="C985" s="16"/>
    </row>
    <row r="986" spans="3:3">
      <c r="C986" s="16"/>
    </row>
    <row r="987" spans="3:3">
      <c r="C987" s="16"/>
    </row>
    <row r="988" spans="3:3">
      <c r="C988" s="16"/>
    </row>
    <row r="989" spans="3:3">
      <c r="C989" s="16"/>
    </row>
    <row r="990" spans="3:3">
      <c r="C990" s="16"/>
    </row>
    <row r="991" spans="3:3">
      <c r="C991" s="16"/>
    </row>
    <row r="992" spans="3:3">
      <c r="C992" s="16"/>
    </row>
    <row r="993" spans="3:3">
      <c r="C993" s="16"/>
    </row>
    <row r="994" spans="3:3">
      <c r="C994" s="16"/>
    </row>
    <row r="995" spans="3:3">
      <c r="C995" s="16"/>
    </row>
    <row r="996" spans="3:3">
      <c r="C996" s="16"/>
    </row>
    <row r="997" spans="3:3">
      <c r="C997" s="16"/>
    </row>
    <row r="998" spans="3:3">
      <c r="C998" s="16"/>
    </row>
    <row r="999" spans="3:3">
      <c r="C999" s="16"/>
    </row>
    <row r="1000" spans="3:3">
      <c r="C1000" s="16"/>
    </row>
    <row r="1001" spans="3:3">
      <c r="C1001" s="16"/>
    </row>
    <row r="1002" spans="3:3">
      <c r="C1002" s="16"/>
    </row>
    <row r="1003" spans="3:3">
      <c r="C1003" s="16"/>
    </row>
    <row r="1004" spans="3:3">
      <c r="C1004" s="16"/>
    </row>
    <row r="1005" spans="3:3">
      <c r="C1005" s="16"/>
    </row>
    <row r="1006" spans="3:3">
      <c r="C1006" s="16"/>
    </row>
    <row r="1007" spans="3:3">
      <c r="C1007" s="16"/>
    </row>
    <row r="1008" spans="3:3">
      <c r="C1008" s="16"/>
    </row>
    <row r="1009" spans="3:3">
      <c r="C1009" s="16"/>
    </row>
    <row r="1010" spans="3:3">
      <c r="C1010" s="16"/>
    </row>
    <row r="1011" spans="3:3">
      <c r="C1011" s="16"/>
    </row>
    <row r="1012" spans="3:3">
      <c r="C1012" s="16"/>
    </row>
    <row r="1013" spans="3:3">
      <c r="C1013" s="16"/>
    </row>
    <row r="1014" spans="3:3">
      <c r="C1014" s="16"/>
    </row>
    <row r="1015" spans="3:3">
      <c r="C1015" s="16"/>
    </row>
    <row r="1016" spans="3:3">
      <c r="C1016" s="16"/>
    </row>
    <row r="1017" spans="3:3">
      <c r="C1017" s="16"/>
    </row>
    <row r="1018" spans="3:3">
      <c r="C1018" s="16"/>
    </row>
    <row r="1019" spans="3:3">
      <c r="C1019" s="16"/>
    </row>
    <row r="1020" spans="3:3">
      <c r="C1020" s="16"/>
    </row>
    <row r="1021" spans="3:3">
      <c r="C1021" s="16"/>
    </row>
    <row r="1022" spans="3:3">
      <c r="C1022" s="16"/>
    </row>
    <row r="1023" spans="3:3">
      <c r="C1023" s="16"/>
    </row>
    <row r="1024" spans="3:3">
      <c r="C1024" s="16"/>
    </row>
    <row r="1025" spans="3:3">
      <c r="C1025" s="16"/>
    </row>
    <row r="1026" spans="3:3">
      <c r="C1026" s="16"/>
    </row>
    <row r="1027" spans="3:3">
      <c r="C1027" s="16"/>
    </row>
    <row r="1028" spans="3:3">
      <c r="C1028" s="16"/>
    </row>
    <row r="1029" spans="3:3">
      <c r="C1029" s="16"/>
    </row>
    <row r="1030" spans="3:3">
      <c r="C1030" s="16"/>
    </row>
    <row r="1031" spans="3:3">
      <c r="C1031" s="16"/>
    </row>
    <row r="1032" spans="3:3">
      <c r="C1032" s="16"/>
    </row>
  </sheetData>
  <autoFilter ref="A5:BT5" xr:uid="{00000000-0001-0000-0000-000000000000}">
    <sortState xmlns:xlrd2="http://schemas.microsoft.com/office/spreadsheetml/2017/richdata2" ref="A6:BT94">
      <sortCondition ref="A5"/>
    </sortState>
  </autoFilter>
  <mergeCells count="19">
    <mergeCell ref="BN3:BP3"/>
    <mergeCell ref="AO3:AZ3"/>
    <mergeCell ref="BT1:BT4"/>
    <mergeCell ref="BR1:BS1"/>
    <mergeCell ref="BR2:BR4"/>
    <mergeCell ref="BS2:BS4"/>
    <mergeCell ref="A1:BP1"/>
    <mergeCell ref="BJ2:BP2"/>
    <mergeCell ref="BA2:BH2"/>
    <mergeCell ref="BA3:BD3"/>
    <mergeCell ref="BE3:BH3"/>
    <mergeCell ref="B2:B4"/>
    <mergeCell ref="D3:AG3"/>
    <mergeCell ref="A2:A4"/>
    <mergeCell ref="C2:C4"/>
    <mergeCell ref="AI3:AN3"/>
    <mergeCell ref="D2:AZ2"/>
    <mergeCell ref="A5:C5"/>
    <mergeCell ref="BJ3:B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workbookViewId="0">
      <selection activeCell="A13" sqref="A13"/>
    </sheetView>
  </sheetViews>
  <sheetFormatPr defaultRowHeight="14.4"/>
  <cols>
    <col min="1" max="1" width="29.5546875" customWidth="1"/>
    <col min="2" max="2" width="15.109375" customWidth="1"/>
  </cols>
  <sheetData>
    <row r="1" spans="1:10" ht="15.6">
      <c r="B1" s="20"/>
      <c r="C1" s="75" t="s">
        <v>6</v>
      </c>
      <c r="D1" s="75"/>
      <c r="E1" s="75"/>
      <c r="F1" s="75"/>
      <c r="G1" s="75"/>
      <c r="H1" s="75"/>
      <c r="I1" s="76"/>
      <c r="J1" s="10"/>
    </row>
    <row r="2" spans="1:10" ht="15.6">
      <c r="B2" s="20"/>
      <c r="C2" s="57" t="s">
        <v>14</v>
      </c>
      <c r="D2" s="57"/>
      <c r="E2" s="58"/>
      <c r="F2" s="7" t="s">
        <v>15</v>
      </c>
      <c r="G2" s="59" t="s">
        <v>13</v>
      </c>
      <c r="H2" s="57"/>
      <c r="I2" s="58"/>
      <c r="J2" s="11"/>
    </row>
    <row r="3" spans="1:10" ht="15.6">
      <c r="B3" s="20"/>
      <c r="C3" s="18">
        <v>1</v>
      </c>
      <c r="D3" s="5">
        <v>2</v>
      </c>
      <c r="E3" s="5">
        <v>3</v>
      </c>
      <c r="F3" s="5">
        <v>1</v>
      </c>
      <c r="G3" s="5">
        <v>1</v>
      </c>
      <c r="H3" s="5">
        <v>2</v>
      </c>
      <c r="I3" s="5">
        <v>3</v>
      </c>
      <c r="J3" s="12" t="s">
        <v>16</v>
      </c>
    </row>
    <row r="4" spans="1:10" ht="15.6">
      <c r="B4" s="21" t="s">
        <v>21</v>
      </c>
      <c r="C4" s="19">
        <v>2</v>
      </c>
      <c r="D4" s="6">
        <v>5</v>
      </c>
      <c r="E4" s="6">
        <v>2</v>
      </c>
      <c r="F4" s="6">
        <v>3</v>
      </c>
      <c r="G4" s="6">
        <v>3</v>
      </c>
      <c r="H4" s="6">
        <v>3</v>
      </c>
      <c r="I4" s="6">
        <v>2</v>
      </c>
      <c r="J4" s="13">
        <f t="shared" ref="J4:J35" si="0">SUM(C4:I4)</f>
        <v>20</v>
      </c>
    </row>
    <row r="5" spans="1:10" ht="15.6">
      <c r="A5" t="s">
        <v>312</v>
      </c>
      <c r="B5" s="20" t="s">
        <v>163</v>
      </c>
      <c r="C5" s="45">
        <v>2</v>
      </c>
      <c r="D5" s="25">
        <v>3</v>
      </c>
      <c r="E5" s="25">
        <v>2</v>
      </c>
      <c r="F5" s="25">
        <v>3</v>
      </c>
      <c r="G5" s="25">
        <v>2</v>
      </c>
      <c r="H5" s="25">
        <v>2</v>
      </c>
      <c r="I5" s="25">
        <v>2</v>
      </c>
      <c r="J5" s="13">
        <f t="shared" si="0"/>
        <v>16</v>
      </c>
    </row>
    <row r="6" spans="1:10" ht="15.6">
      <c r="A6" t="s">
        <v>289</v>
      </c>
      <c r="B6" s="20" t="s">
        <v>162</v>
      </c>
      <c r="C6" s="45">
        <v>1</v>
      </c>
      <c r="D6" s="25">
        <v>2</v>
      </c>
      <c r="E6" s="25">
        <v>1</v>
      </c>
      <c r="F6" s="25">
        <v>3</v>
      </c>
      <c r="G6" s="25">
        <v>1</v>
      </c>
      <c r="H6" s="25">
        <v>2</v>
      </c>
      <c r="I6" s="25">
        <v>2</v>
      </c>
      <c r="J6" s="13">
        <f t="shared" si="0"/>
        <v>12</v>
      </c>
    </row>
    <row r="7" spans="1:10" ht="15.6">
      <c r="A7" t="s">
        <v>327</v>
      </c>
      <c r="B7" s="20" t="s">
        <v>132</v>
      </c>
      <c r="C7" s="15">
        <v>1</v>
      </c>
      <c r="D7" s="40">
        <v>3</v>
      </c>
      <c r="E7" s="40">
        <v>2</v>
      </c>
      <c r="F7" s="40">
        <v>3</v>
      </c>
      <c r="G7" s="40">
        <v>2</v>
      </c>
      <c r="H7" s="40">
        <v>2</v>
      </c>
      <c r="I7" s="40">
        <v>2</v>
      </c>
      <c r="J7" s="13">
        <f t="shared" si="0"/>
        <v>15</v>
      </c>
    </row>
    <row r="8" spans="1:10" ht="15.6">
      <c r="A8" t="s">
        <v>320</v>
      </c>
      <c r="B8" s="20" t="s">
        <v>131</v>
      </c>
      <c r="C8" s="15">
        <v>1</v>
      </c>
      <c r="D8" s="40">
        <v>3</v>
      </c>
      <c r="E8" s="40">
        <v>1</v>
      </c>
      <c r="F8" s="40">
        <v>3</v>
      </c>
      <c r="G8" s="40">
        <v>3</v>
      </c>
      <c r="H8" s="40">
        <v>2</v>
      </c>
      <c r="I8" s="40">
        <v>2</v>
      </c>
      <c r="J8" s="13">
        <f t="shared" si="0"/>
        <v>15</v>
      </c>
    </row>
    <row r="9" spans="1:10" ht="15.6">
      <c r="A9" t="s">
        <v>303</v>
      </c>
      <c r="B9" s="20" t="s">
        <v>112</v>
      </c>
      <c r="C9" s="18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13">
        <f t="shared" si="0"/>
        <v>0</v>
      </c>
    </row>
    <row r="10" spans="1:10" ht="15.6">
      <c r="A10" t="s">
        <v>326</v>
      </c>
      <c r="B10" s="20" t="s">
        <v>187</v>
      </c>
      <c r="C10" s="45">
        <v>2</v>
      </c>
      <c r="D10" s="25">
        <v>5</v>
      </c>
      <c r="E10" s="25">
        <v>2</v>
      </c>
      <c r="F10" s="25">
        <v>3</v>
      </c>
      <c r="G10" s="25">
        <v>3</v>
      </c>
      <c r="H10" s="25">
        <v>3</v>
      </c>
      <c r="I10" s="25">
        <v>2</v>
      </c>
      <c r="J10" s="13">
        <f t="shared" si="0"/>
        <v>20</v>
      </c>
    </row>
    <row r="11" spans="1:10" ht="15.6">
      <c r="A11" t="s">
        <v>304</v>
      </c>
      <c r="B11" s="20" t="s">
        <v>183</v>
      </c>
      <c r="C11" s="45">
        <v>1</v>
      </c>
      <c r="D11" s="25">
        <v>1</v>
      </c>
      <c r="E11" s="25">
        <v>1</v>
      </c>
      <c r="F11" s="25">
        <v>1</v>
      </c>
      <c r="G11" s="25">
        <v>1</v>
      </c>
      <c r="H11" s="25">
        <v>1</v>
      </c>
      <c r="I11" s="25">
        <v>2</v>
      </c>
      <c r="J11" s="13">
        <f t="shared" si="0"/>
        <v>8</v>
      </c>
    </row>
    <row r="12" spans="1:10" ht="15.6">
      <c r="A12" t="s">
        <v>279</v>
      </c>
      <c r="B12" s="20" t="s">
        <v>109</v>
      </c>
      <c r="C12" s="18">
        <v>2</v>
      </c>
      <c r="D12" s="5">
        <v>2</v>
      </c>
      <c r="E12" s="5">
        <v>1</v>
      </c>
      <c r="F12" s="5">
        <v>3</v>
      </c>
      <c r="G12" s="5">
        <v>1</v>
      </c>
      <c r="H12" s="5">
        <v>1</v>
      </c>
      <c r="I12" s="5">
        <v>1</v>
      </c>
      <c r="J12" s="13">
        <f t="shared" si="0"/>
        <v>11</v>
      </c>
    </row>
    <row r="13" spans="1:10" ht="15.6">
      <c r="A13" t="s">
        <v>308</v>
      </c>
      <c r="B13" s="20" t="s">
        <v>129</v>
      </c>
      <c r="C13" s="15">
        <v>2</v>
      </c>
      <c r="D13" s="40">
        <v>3</v>
      </c>
      <c r="E13" s="40">
        <v>2</v>
      </c>
      <c r="F13" s="40">
        <v>3</v>
      </c>
      <c r="G13" s="40">
        <v>2</v>
      </c>
      <c r="H13" s="40">
        <v>2</v>
      </c>
      <c r="I13" s="40">
        <v>2</v>
      </c>
      <c r="J13" s="13">
        <f t="shared" si="0"/>
        <v>16</v>
      </c>
    </row>
    <row r="14" spans="1:10" ht="15.6">
      <c r="A14" t="s">
        <v>277</v>
      </c>
      <c r="B14" s="20" t="s">
        <v>121</v>
      </c>
      <c r="C14" s="15">
        <v>2</v>
      </c>
      <c r="D14" s="40">
        <v>3</v>
      </c>
      <c r="E14" s="40">
        <v>1</v>
      </c>
      <c r="F14" s="40">
        <v>3</v>
      </c>
      <c r="G14" s="40">
        <v>1</v>
      </c>
      <c r="H14" s="40">
        <v>1</v>
      </c>
      <c r="I14" s="40">
        <v>1</v>
      </c>
      <c r="J14" s="13">
        <f t="shared" si="0"/>
        <v>12</v>
      </c>
    </row>
    <row r="15" spans="1:10" ht="15.6">
      <c r="A15" t="s">
        <v>317</v>
      </c>
      <c r="B15" s="20" t="s">
        <v>114</v>
      </c>
      <c r="C15" s="18">
        <v>2</v>
      </c>
      <c r="D15" s="5">
        <v>5</v>
      </c>
      <c r="E15" s="5">
        <v>2</v>
      </c>
      <c r="F15" s="5">
        <v>3</v>
      </c>
      <c r="G15" s="5">
        <v>3</v>
      </c>
      <c r="H15" s="5">
        <v>3</v>
      </c>
      <c r="I15" s="5">
        <v>2</v>
      </c>
      <c r="J15" s="13">
        <f t="shared" si="0"/>
        <v>20</v>
      </c>
    </row>
    <row r="16" spans="1:10" ht="15.6">
      <c r="A16" t="s">
        <v>341</v>
      </c>
      <c r="B16" s="20" t="s">
        <v>123</v>
      </c>
      <c r="C16" s="15">
        <v>1</v>
      </c>
      <c r="D16" s="40">
        <v>5</v>
      </c>
      <c r="E16" s="40">
        <v>2</v>
      </c>
      <c r="F16" s="40">
        <v>3</v>
      </c>
      <c r="G16" s="40">
        <v>1</v>
      </c>
      <c r="H16" s="40">
        <v>1</v>
      </c>
      <c r="I16" s="40">
        <v>1</v>
      </c>
      <c r="J16" s="13">
        <f t="shared" si="0"/>
        <v>14</v>
      </c>
    </row>
    <row r="17" spans="1:10" ht="15.6">
      <c r="A17" t="s">
        <v>345</v>
      </c>
      <c r="B17" s="24" t="s">
        <v>145</v>
      </c>
      <c r="C17" s="45">
        <v>1</v>
      </c>
      <c r="D17" s="25">
        <v>1</v>
      </c>
      <c r="E17" s="25">
        <v>1</v>
      </c>
      <c r="F17" s="25">
        <v>1</v>
      </c>
      <c r="G17" s="25">
        <v>1</v>
      </c>
      <c r="H17" s="25">
        <v>1</v>
      </c>
      <c r="I17" s="25">
        <v>1</v>
      </c>
      <c r="J17" s="13">
        <f t="shared" si="0"/>
        <v>7</v>
      </c>
    </row>
    <row r="18" spans="1:10" ht="15.6">
      <c r="A18" t="s">
        <v>311</v>
      </c>
      <c r="B18" s="20" t="s">
        <v>180</v>
      </c>
      <c r="C18" s="45">
        <v>2</v>
      </c>
      <c r="D18" s="25">
        <v>2</v>
      </c>
      <c r="E18" s="25">
        <v>2</v>
      </c>
      <c r="F18" s="25">
        <v>3</v>
      </c>
      <c r="G18" s="25">
        <v>2</v>
      </c>
      <c r="H18" s="25">
        <v>3</v>
      </c>
      <c r="I18" s="25">
        <v>2</v>
      </c>
      <c r="J18" s="13">
        <f t="shared" si="0"/>
        <v>16</v>
      </c>
    </row>
    <row r="19" spans="1:10" ht="15.6">
      <c r="A19" t="s">
        <v>313</v>
      </c>
      <c r="B19" s="20" t="s">
        <v>186</v>
      </c>
      <c r="C19" s="45">
        <v>2</v>
      </c>
      <c r="D19" s="25">
        <v>5</v>
      </c>
      <c r="E19" s="25">
        <v>2</v>
      </c>
      <c r="F19" s="25">
        <v>3</v>
      </c>
      <c r="G19" s="25">
        <v>3</v>
      </c>
      <c r="H19" s="25">
        <v>3</v>
      </c>
      <c r="I19" s="25">
        <v>2</v>
      </c>
      <c r="J19" s="13">
        <f t="shared" si="0"/>
        <v>20</v>
      </c>
    </row>
    <row r="20" spans="1:10" ht="15.6">
      <c r="A20" t="s">
        <v>315</v>
      </c>
      <c r="B20" s="24" t="s">
        <v>143</v>
      </c>
      <c r="C20" s="45">
        <v>1</v>
      </c>
      <c r="D20" s="25">
        <v>1</v>
      </c>
      <c r="E20" s="25">
        <v>1</v>
      </c>
      <c r="F20" s="25">
        <v>1</v>
      </c>
      <c r="G20" s="25">
        <v>1</v>
      </c>
      <c r="H20" s="25">
        <v>1</v>
      </c>
      <c r="I20" s="25">
        <v>1</v>
      </c>
      <c r="J20" s="13">
        <f t="shared" si="0"/>
        <v>7</v>
      </c>
    </row>
    <row r="21" spans="1:10" ht="15.6">
      <c r="A21" t="s">
        <v>332</v>
      </c>
      <c r="B21" s="20" t="s">
        <v>182</v>
      </c>
      <c r="C21" s="45">
        <v>1</v>
      </c>
      <c r="D21" s="25">
        <v>3</v>
      </c>
      <c r="E21" s="25">
        <v>1</v>
      </c>
      <c r="F21" s="25">
        <v>2</v>
      </c>
      <c r="G21" s="25">
        <v>1</v>
      </c>
      <c r="H21" s="25">
        <v>1</v>
      </c>
      <c r="I21" s="25">
        <v>2</v>
      </c>
      <c r="J21" s="13">
        <f t="shared" si="0"/>
        <v>11</v>
      </c>
    </row>
    <row r="22" spans="1:10" ht="15.6">
      <c r="A22" t="s">
        <v>337</v>
      </c>
      <c r="B22" s="20" t="s">
        <v>160</v>
      </c>
      <c r="C22" s="45">
        <v>1</v>
      </c>
      <c r="D22" s="25">
        <v>2</v>
      </c>
      <c r="E22" s="25">
        <v>0</v>
      </c>
      <c r="F22" s="25">
        <v>1</v>
      </c>
      <c r="G22" s="25">
        <v>1</v>
      </c>
      <c r="H22" s="25">
        <v>1</v>
      </c>
      <c r="I22" s="25">
        <v>1</v>
      </c>
      <c r="J22" s="13">
        <f t="shared" si="0"/>
        <v>7</v>
      </c>
    </row>
    <row r="23" spans="1:10" ht="15.6">
      <c r="A23" t="s">
        <v>346</v>
      </c>
      <c r="B23" s="20" t="s">
        <v>172</v>
      </c>
      <c r="C23" s="4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13">
        <f t="shared" si="0"/>
        <v>0</v>
      </c>
    </row>
    <row r="24" spans="1:10" ht="15.6">
      <c r="A24" t="s">
        <v>309</v>
      </c>
      <c r="B24" s="20" t="s">
        <v>157</v>
      </c>
      <c r="C24" s="45">
        <v>2</v>
      </c>
      <c r="D24" s="25">
        <v>5</v>
      </c>
      <c r="E24" s="25">
        <v>2</v>
      </c>
      <c r="F24" s="25">
        <v>3</v>
      </c>
      <c r="G24" s="25">
        <v>3</v>
      </c>
      <c r="H24" s="25">
        <v>3</v>
      </c>
      <c r="I24" s="25">
        <v>2</v>
      </c>
      <c r="J24" s="13">
        <f t="shared" si="0"/>
        <v>20</v>
      </c>
    </row>
    <row r="25" spans="1:10" ht="15.6">
      <c r="A25" t="s">
        <v>296</v>
      </c>
      <c r="B25" s="20" t="s">
        <v>178</v>
      </c>
      <c r="C25" s="45">
        <v>1</v>
      </c>
      <c r="D25" s="25">
        <v>2</v>
      </c>
      <c r="E25" s="25">
        <v>1</v>
      </c>
      <c r="F25" s="25">
        <v>1</v>
      </c>
      <c r="G25" s="25">
        <v>1</v>
      </c>
      <c r="H25" s="25">
        <v>1</v>
      </c>
      <c r="I25" s="25">
        <v>2</v>
      </c>
      <c r="J25" s="13">
        <f t="shared" si="0"/>
        <v>9</v>
      </c>
    </row>
    <row r="26" spans="1:10" ht="15.6">
      <c r="A26" t="s">
        <v>281</v>
      </c>
      <c r="B26" s="20" t="s">
        <v>113</v>
      </c>
      <c r="C26" s="18">
        <v>2</v>
      </c>
      <c r="D26" s="5">
        <v>5</v>
      </c>
      <c r="E26" s="5">
        <v>2</v>
      </c>
      <c r="F26" s="5">
        <v>3</v>
      </c>
      <c r="G26" s="5">
        <v>2</v>
      </c>
      <c r="H26" s="5">
        <v>2</v>
      </c>
      <c r="I26" s="5">
        <v>2</v>
      </c>
      <c r="J26" s="13">
        <f t="shared" si="0"/>
        <v>18</v>
      </c>
    </row>
    <row r="27" spans="1:10" ht="15.6">
      <c r="A27" t="s">
        <v>339</v>
      </c>
      <c r="B27" s="20" t="s">
        <v>111</v>
      </c>
      <c r="C27" s="18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13">
        <f t="shared" si="0"/>
        <v>7</v>
      </c>
    </row>
    <row r="28" spans="1:10" ht="15.6">
      <c r="A28" t="s">
        <v>275</v>
      </c>
      <c r="B28" s="20" t="s">
        <v>118</v>
      </c>
      <c r="C28" s="15">
        <v>2</v>
      </c>
      <c r="D28" s="40">
        <v>4</v>
      </c>
      <c r="E28" s="40">
        <v>2</v>
      </c>
      <c r="F28" s="40">
        <v>2</v>
      </c>
      <c r="G28" s="40">
        <v>1</v>
      </c>
      <c r="H28" s="40">
        <v>1</v>
      </c>
      <c r="I28" s="40">
        <v>2</v>
      </c>
      <c r="J28" s="13">
        <f t="shared" si="0"/>
        <v>14</v>
      </c>
    </row>
    <row r="29" spans="1:10" ht="15.6">
      <c r="A29" t="s">
        <v>280</v>
      </c>
      <c r="B29" s="48" t="s">
        <v>141</v>
      </c>
      <c r="C29" s="46">
        <v>1</v>
      </c>
      <c r="D29" s="47">
        <v>4</v>
      </c>
      <c r="E29" s="47">
        <v>2</v>
      </c>
      <c r="F29" s="47">
        <v>2</v>
      </c>
      <c r="G29" s="47">
        <v>2</v>
      </c>
      <c r="H29" s="47">
        <v>2</v>
      </c>
      <c r="I29" s="47">
        <v>2</v>
      </c>
      <c r="J29" s="13">
        <f t="shared" si="0"/>
        <v>15</v>
      </c>
    </row>
    <row r="30" spans="1:10" ht="15.6">
      <c r="A30" t="s">
        <v>274</v>
      </c>
      <c r="B30" s="20" t="s">
        <v>150</v>
      </c>
      <c r="C30" s="25">
        <v>2</v>
      </c>
      <c r="D30" s="25">
        <v>3</v>
      </c>
      <c r="E30" s="25">
        <v>2</v>
      </c>
      <c r="F30" s="25">
        <v>2</v>
      </c>
      <c r="G30" s="25">
        <v>1</v>
      </c>
      <c r="H30" s="25">
        <v>3</v>
      </c>
      <c r="I30" s="25">
        <v>2</v>
      </c>
      <c r="J30" s="13">
        <f t="shared" si="0"/>
        <v>15</v>
      </c>
    </row>
    <row r="31" spans="1:10" ht="15.6">
      <c r="A31" t="s">
        <v>274</v>
      </c>
      <c r="B31" s="20" t="s">
        <v>176</v>
      </c>
      <c r="C31" s="25">
        <v>1</v>
      </c>
      <c r="D31" s="25">
        <v>3</v>
      </c>
      <c r="E31" s="25">
        <v>1</v>
      </c>
      <c r="F31" s="25">
        <v>1</v>
      </c>
      <c r="G31" s="25">
        <v>1</v>
      </c>
      <c r="H31" s="25">
        <v>1</v>
      </c>
      <c r="I31" s="25">
        <v>2</v>
      </c>
      <c r="J31" s="13">
        <f t="shared" si="0"/>
        <v>10</v>
      </c>
    </row>
    <row r="32" spans="1:10" ht="15.6">
      <c r="A32" t="s">
        <v>342</v>
      </c>
      <c r="B32" s="20" t="s">
        <v>117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13">
        <f t="shared" si="0"/>
        <v>0</v>
      </c>
    </row>
    <row r="33" spans="1:10" ht="15.6">
      <c r="A33" t="s">
        <v>344</v>
      </c>
      <c r="B33" s="24" t="s">
        <v>140</v>
      </c>
      <c r="C33" s="25">
        <v>1</v>
      </c>
      <c r="D33" s="25">
        <v>2</v>
      </c>
      <c r="E33" s="25">
        <v>2</v>
      </c>
      <c r="F33" s="25">
        <v>1</v>
      </c>
      <c r="G33" s="25">
        <v>1</v>
      </c>
      <c r="H33" s="25">
        <v>1</v>
      </c>
      <c r="I33" s="25">
        <v>2</v>
      </c>
      <c r="J33" s="13">
        <f t="shared" si="0"/>
        <v>10</v>
      </c>
    </row>
    <row r="34" spans="1:10" ht="15.6">
      <c r="A34" t="s">
        <v>284</v>
      </c>
      <c r="B34" s="20" t="s">
        <v>127</v>
      </c>
      <c r="C34" s="40">
        <v>1</v>
      </c>
      <c r="D34" s="40">
        <v>3</v>
      </c>
      <c r="E34" s="40">
        <v>1</v>
      </c>
      <c r="F34" s="40">
        <v>1</v>
      </c>
      <c r="G34" s="40">
        <v>1</v>
      </c>
      <c r="H34" s="40">
        <v>1</v>
      </c>
      <c r="I34" s="40">
        <v>1</v>
      </c>
      <c r="J34" s="13">
        <f t="shared" si="0"/>
        <v>9</v>
      </c>
    </row>
    <row r="35" spans="1:10" ht="15.6">
      <c r="A35" t="s">
        <v>322</v>
      </c>
      <c r="B35" s="20" t="s">
        <v>122</v>
      </c>
      <c r="C35" s="40">
        <v>2</v>
      </c>
      <c r="D35" s="40">
        <v>3</v>
      </c>
      <c r="E35" s="40">
        <v>2</v>
      </c>
      <c r="F35" s="40">
        <v>2</v>
      </c>
      <c r="G35" s="40">
        <v>1</v>
      </c>
      <c r="H35" s="40">
        <v>2</v>
      </c>
      <c r="I35" s="40">
        <v>2</v>
      </c>
      <c r="J35" s="13">
        <f t="shared" si="0"/>
        <v>14</v>
      </c>
    </row>
    <row r="36" spans="1:10" ht="15.6">
      <c r="A36" t="s">
        <v>319</v>
      </c>
      <c r="B36" s="20" t="s">
        <v>126</v>
      </c>
      <c r="C36" s="40">
        <v>2</v>
      </c>
      <c r="D36" s="40">
        <v>3</v>
      </c>
      <c r="E36" s="40">
        <v>1</v>
      </c>
      <c r="F36" s="40">
        <v>2</v>
      </c>
      <c r="G36" s="40">
        <v>2</v>
      </c>
      <c r="H36" s="40">
        <v>3</v>
      </c>
      <c r="I36" s="40">
        <v>2</v>
      </c>
      <c r="J36" s="13">
        <f t="shared" ref="J36:J67" si="1">SUM(C36:I36)</f>
        <v>15</v>
      </c>
    </row>
    <row r="37" spans="1:10" ht="15.6">
      <c r="A37" t="s">
        <v>288</v>
      </c>
      <c r="B37" s="20" t="s">
        <v>128</v>
      </c>
      <c r="C37" s="40">
        <v>2</v>
      </c>
      <c r="D37" s="40">
        <v>4</v>
      </c>
      <c r="E37" s="40">
        <v>2</v>
      </c>
      <c r="F37" s="40">
        <v>3</v>
      </c>
      <c r="G37" s="40">
        <v>2</v>
      </c>
      <c r="H37" s="40">
        <v>3</v>
      </c>
      <c r="I37" s="40">
        <v>2</v>
      </c>
      <c r="J37" s="13">
        <f t="shared" si="1"/>
        <v>18</v>
      </c>
    </row>
    <row r="38" spans="1:10" ht="15.6">
      <c r="A38" t="s">
        <v>316</v>
      </c>
      <c r="B38" s="24" t="s">
        <v>138</v>
      </c>
      <c r="C38" s="25">
        <v>2</v>
      </c>
      <c r="D38" s="25">
        <v>5</v>
      </c>
      <c r="E38" s="25">
        <v>2</v>
      </c>
      <c r="F38" s="25">
        <v>3</v>
      </c>
      <c r="G38" s="25">
        <v>3</v>
      </c>
      <c r="H38" s="25">
        <v>3</v>
      </c>
      <c r="I38" s="25">
        <v>2</v>
      </c>
      <c r="J38" s="13">
        <f t="shared" si="1"/>
        <v>20</v>
      </c>
    </row>
    <row r="39" spans="1:10" ht="15.6">
      <c r="A39" t="s">
        <v>290</v>
      </c>
      <c r="B39" s="20" t="s">
        <v>164</v>
      </c>
      <c r="C39" s="25">
        <v>1</v>
      </c>
      <c r="D39" s="25">
        <v>3</v>
      </c>
      <c r="E39" s="25">
        <v>2</v>
      </c>
      <c r="F39" s="25">
        <v>1</v>
      </c>
      <c r="G39" s="25">
        <v>1</v>
      </c>
      <c r="H39" s="25">
        <v>1</v>
      </c>
      <c r="I39" s="25">
        <v>2</v>
      </c>
      <c r="J39" s="13">
        <f t="shared" si="1"/>
        <v>11</v>
      </c>
    </row>
    <row r="40" spans="1:10" ht="15.6">
      <c r="A40" t="s">
        <v>324</v>
      </c>
      <c r="B40" s="20" t="s">
        <v>165</v>
      </c>
      <c r="C40" s="25">
        <v>2</v>
      </c>
      <c r="D40" s="25">
        <v>5</v>
      </c>
      <c r="E40" s="25">
        <v>2</v>
      </c>
      <c r="F40" s="25">
        <v>3</v>
      </c>
      <c r="G40" s="25">
        <v>3</v>
      </c>
      <c r="H40" s="25">
        <v>3</v>
      </c>
      <c r="I40" s="25">
        <v>2</v>
      </c>
      <c r="J40" s="13">
        <f t="shared" si="1"/>
        <v>20</v>
      </c>
    </row>
    <row r="41" spans="1:10" ht="15.6">
      <c r="A41" t="s">
        <v>329</v>
      </c>
      <c r="B41" s="24" t="s">
        <v>135</v>
      </c>
      <c r="C41" s="25">
        <v>1</v>
      </c>
      <c r="D41" s="25">
        <v>3</v>
      </c>
      <c r="E41" s="25">
        <v>1</v>
      </c>
      <c r="F41" s="25">
        <v>2</v>
      </c>
      <c r="G41" s="25">
        <v>1</v>
      </c>
      <c r="H41" s="25">
        <v>1</v>
      </c>
      <c r="I41" s="25">
        <v>1</v>
      </c>
      <c r="J41" s="13">
        <f t="shared" si="1"/>
        <v>10</v>
      </c>
    </row>
    <row r="42" spans="1:10" ht="15.6">
      <c r="A42" t="s">
        <v>329</v>
      </c>
      <c r="B42" s="20" t="s">
        <v>152</v>
      </c>
      <c r="C42" s="25">
        <v>1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1</v>
      </c>
      <c r="J42" s="13">
        <f t="shared" si="1"/>
        <v>2</v>
      </c>
    </row>
    <row r="43" spans="1:10" ht="15.6">
      <c r="A43" t="s">
        <v>287</v>
      </c>
      <c r="B43" s="20" t="s">
        <v>181</v>
      </c>
      <c r="C43" s="25">
        <v>2</v>
      </c>
      <c r="D43" s="25">
        <v>5</v>
      </c>
      <c r="E43" s="25">
        <v>2</v>
      </c>
      <c r="F43" s="25">
        <v>3</v>
      </c>
      <c r="G43" s="25">
        <v>3</v>
      </c>
      <c r="H43" s="25">
        <v>3</v>
      </c>
      <c r="I43" s="25">
        <v>2</v>
      </c>
      <c r="J43" s="13">
        <f t="shared" si="1"/>
        <v>20</v>
      </c>
    </row>
    <row r="44" spans="1:10" ht="15.6">
      <c r="A44" t="s">
        <v>302</v>
      </c>
      <c r="B44" s="24" t="s">
        <v>144</v>
      </c>
      <c r="C44" s="25">
        <v>1</v>
      </c>
      <c r="D44" s="25">
        <v>2</v>
      </c>
      <c r="E44" s="25">
        <v>1</v>
      </c>
      <c r="F44" s="25">
        <v>1</v>
      </c>
      <c r="G44" s="25">
        <v>1</v>
      </c>
      <c r="H44" s="25">
        <v>1</v>
      </c>
      <c r="I44" s="25">
        <v>1</v>
      </c>
      <c r="J44" s="13">
        <f t="shared" si="1"/>
        <v>8</v>
      </c>
    </row>
    <row r="45" spans="1:10" ht="15.6">
      <c r="A45" t="s">
        <v>307</v>
      </c>
      <c r="B45" s="20" t="s">
        <v>184</v>
      </c>
      <c r="C45" s="25">
        <v>2</v>
      </c>
      <c r="D45" s="25">
        <v>5</v>
      </c>
      <c r="E45" s="25">
        <v>2</v>
      </c>
      <c r="F45" s="25">
        <v>3</v>
      </c>
      <c r="G45" s="25">
        <v>3</v>
      </c>
      <c r="H45" s="25">
        <v>3</v>
      </c>
      <c r="I45" s="25">
        <v>2</v>
      </c>
      <c r="J45" s="13">
        <f t="shared" si="1"/>
        <v>20</v>
      </c>
    </row>
    <row r="46" spans="1:10" ht="15.6">
      <c r="A46" t="s">
        <v>273</v>
      </c>
      <c r="B46" s="20" t="s">
        <v>159</v>
      </c>
      <c r="C46" s="25">
        <v>2</v>
      </c>
      <c r="D46" s="25">
        <v>5</v>
      </c>
      <c r="E46" s="25">
        <v>2</v>
      </c>
      <c r="F46" s="25">
        <v>3</v>
      </c>
      <c r="G46" s="25">
        <v>1</v>
      </c>
      <c r="H46" s="25">
        <v>3</v>
      </c>
      <c r="I46" s="25">
        <v>2</v>
      </c>
      <c r="J46" s="13">
        <f t="shared" si="1"/>
        <v>18</v>
      </c>
    </row>
    <row r="47" spans="1:10" ht="15.6">
      <c r="A47" t="s">
        <v>338</v>
      </c>
      <c r="B47" s="20" t="s">
        <v>175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13">
        <f t="shared" si="1"/>
        <v>0</v>
      </c>
    </row>
    <row r="48" spans="1:10" ht="15.6">
      <c r="A48" t="s">
        <v>286</v>
      </c>
      <c r="B48" s="20" t="s">
        <v>171</v>
      </c>
      <c r="C48" s="25">
        <v>1</v>
      </c>
      <c r="D48" s="25">
        <v>2</v>
      </c>
      <c r="E48" s="25">
        <v>1</v>
      </c>
      <c r="F48" s="25">
        <v>1</v>
      </c>
      <c r="G48" s="25">
        <v>1</v>
      </c>
      <c r="H48" s="25">
        <v>1</v>
      </c>
      <c r="I48" s="25">
        <v>2</v>
      </c>
      <c r="J48" s="13">
        <f t="shared" si="1"/>
        <v>9</v>
      </c>
    </row>
    <row r="49" spans="1:10" ht="15.6">
      <c r="A49" t="s">
        <v>318</v>
      </c>
      <c r="B49" s="20" t="s">
        <v>166</v>
      </c>
      <c r="C49" s="25">
        <v>2</v>
      </c>
      <c r="D49" s="25">
        <v>3</v>
      </c>
      <c r="E49" s="25">
        <v>1</v>
      </c>
      <c r="F49" s="25">
        <v>2</v>
      </c>
      <c r="G49" s="25">
        <v>2</v>
      </c>
      <c r="H49" s="25">
        <v>2</v>
      </c>
      <c r="I49" s="25">
        <v>2</v>
      </c>
      <c r="J49" s="13">
        <f t="shared" si="1"/>
        <v>14</v>
      </c>
    </row>
    <row r="50" spans="1:10" ht="15.6">
      <c r="A50" t="s">
        <v>293</v>
      </c>
      <c r="B50" s="20" t="s">
        <v>119</v>
      </c>
      <c r="C50" s="40">
        <v>2</v>
      </c>
      <c r="D50" s="40">
        <v>5</v>
      </c>
      <c r="E50" s="40">
        <v>2</v>
      </c>
      <c r="F50" s="40">
        <v>3</v>
      </c>
      <c r="G50" s="40">
        <v>3</v>
      </c>
      <c r="H50" s="40">
        <v>3</v>
      </c>
      <c r="I50" s="40">
        <v>2</v>
      </c>
      <c r="J50" s="13">
        <f t="shared" si="1"/>
        <v>20</v>
      </c>
    </row>
    <row r="51" spans="1:10" ht="15.6">
      <c r="A51" t="s">
        <v>292</v>
      </c>
      <c r="B51" s="20" t="s">
        <v>158</v>
      </c>
      <c r="C51" s="25">
        <v>2</v>
      </c>
      <c r="D51" s="25">
        <v>5</v>
      </c>
      <c r="E51" s="25">
        <v>2</v>
      </c>
      <c r="F51" s="25">
        <v>3</v>
      </c>
      <c r="G51" s="25">
        <v>1</v>
      </c>
      <c r="H51" s="25">
        <v>3</v>
      </c>
      <c r="I51" s="25">
        <v>2</v>
      </c>
      <c r="J51" s="13">
        <f t="shared" si="1"/>
        <v>18</v>
      </c>
    </row>
    <row r="52" spans="1:10" ht="15.6">
      <c r="A52" t="s">
        <v>292</v>
      </c>
      <c r="B52" s="20" t="s">
        <v>185</v>
      </c>
      <c r="C52" s="25">
        <v>2</v>
      </c>
      <c r="D52" s="25">
        <v>5</v>
      </c>
      <c r="E52" s="25">
        <v>1</v>
      </c>
      <c r="F52" s="25">
        <v>1</v>
      </c>
      <c r="G52" s="25">
        <v>1</v>
      </c>
      <c r="H52" s="25">
        <v>1</v>
      </c>
      <c r="I52" s="25">
        <v>2</v>
      </c>
      <c r="J52" s="13">
        <f t="shared" si="1"/>
        <v>13</v>
      </c>
    </row>
    <row r="53" spans="1:10" ht="15.6">
      <c r="A53" t="s">
        <v>334</v>
      </c>
      <c r="B53" s="24" t="s">
        <v>134</v>
      </c>
      <c r="C53" s="25">
        <v>1</v>
      </c>
      <c r="D53" s="25">
        <v>2</v>
      </c>
      <c r="E53" s="25">
        <v>1</v>
      </c>
      <c r="F53" s="25">
        <v>1</v>
      </c>
      <c r="G53" s="25">
        <v>1</v>
      </c>
      <c r="H53" s="25">
        <v>1</v>
      </c>
      <c r="I53" s="25">
        <v>2</v>
      </c>
      <c r="J53" s="13">
        <f t="shared" si="1"/>
        <v>9</v>
      </c>
    </row>
    <row r="54" spans="1:10" ht="15.6">
      <c r="A54" t="s">
        <v>301</v>
      </c>
      <c r="B54" s="20" t="s">
        <v>130</v>
      </c>
      <c r="C54" s="40">
        <v>1</v>
      </c>
      <c r="D54" s="40">
        <v>1</v>
      </c>
      <c r="E54" s="40">
        <v>1</v>
      </c>
      <c r="F54" s="40">
        <v>1</v>
      </c>
      <c r="G54" s="40">
        <v>1</v>
      </c>
      <c r="H54" s="40">
        <v>1</v>
      </c>
      <c r="I54" s="40">
        <v>2</v>
      </c>
      <c r="J54" s="13">
        <f t="shared" si="1"/>
        <v>8</v>
      </c>
    </row>
    <row r="55" spans="1:10" ht="15.6">
      <c r="A55" t="s">
        <v>294</v>
      </c>
      <c r="B55" s="20" t="s">
        <v>154</v>
      </c>
      <c r="C55" s="25">
        <v>1</v>
      </c>
      <c r="D55" s="25">
        <v>4</v>
      </c>
      <c r="E55" s="25">
        <v>2</v>
      </c>
      <c r="F55" s="25">
        <v>1</v>
      </c>
      <c r="G55" s="25">
        <v>1</v>
      </c>
      <c r="H55" s="25">
        <v>1</v>
      </c>
      <c r="I55" s="25">
        <v>2</v>
      </c>
      <c r="J55" s="13">
        <f t="shared" si="1"/>
        <v>12</v>
      </c>
    </row>
    <row r="56" spans="1:10" ht="15.6">
      <c r="A56" t="s">
        <v>325</v>
      </c>
      <c r="B56" s="20" t="s">
        <v>116</v>
      </c>
      <c r="C56" s="5">
        <v>2</v>
      </c>
      <c r="D56" s="5">
        <v>5</v>
      </c>
      <c r="E56" s="5">
        <v>2</v>
      </c>
      <c r="F56" s="5">
        <v>3</v>
      </c>
      <c r="G56" s="5">
        <v>3</v>
      </c>
      <c r="H56" s="5">
        <v>3</v>
      </c>
      <c r="I56" s="5">
        <v>2</v>
      </c>
      <c r="J56" s="13">
        <f t="shared" si="1"/>
        <v>20</v>
      </c>
    </row>
    <row r="57" spans="1:10" ht="15.6">
      <c r="A57" t="s">
        <v>331</v>
      </c>
      <c r="B57" s="20" t="s">
        <v>124</v>
      </c>
      <c r="C57" s="40">
        <v>1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1</v>
      </c>
      <c r="J57" s="13">
        <f t="shared" si="1"/>
        <v>2</v>
      </c>
    </row>
    <row r="58" spans="1:10" ht="15.6">
      <c r="A58" t="s">
        <v>298</v>
      </c>
      <c r="B58" s="20" t="s">
        <v>110</v>
      </c>
      <c r="C58" s="5">
        <v>2</v>
      </c>
      <c r="D58" s="5">
        <v>3</v>
      </c>
      <c r="E58" s="5">
        <v>1</v>
      </c>
      <c r="F58" s="5">
        <v>2</v>
      </c>
      <c r="G58" s="5">
        <v>2</v>
      </c>
      <c r="H58" s="5">
        <v>1</v>
      </c>
      <c r="I58" s="5">
        <v>1</v>
      </c>
      <c r="J58" s="13">
        <f t="shared" si="1"/>
        <v>12</v>
      </c>
    </row>
    <row r="59" spans="1:10" ht="15.6">
      <c r="A59" t="s">
        <v>278</v>
      </c>
      <c r="B59" s="20" t="s">
        <v>149</v>
      </c>
      <c r="C59" s="25">
        <v>2</v>
      </c>
      <c r="D59" s="25">
        <v>5</v>
      </c>
      <c r="E59" s="25">
        <v>2</v>
      </c>
      <c r="F59" s="25">
        <v>3</v>
      </c>
      <c r="G59" s="25">
        <v>3</v>
      </c>
      <c r="H59" s="25">
        <v>3</v>
      </c>
      <c r="I59" s="25">
        <v>2</v>
      </c>
      <c r="J59" s="13">
        <f t="shared" si="1"/>
        <v>20</v>
      </c>
    </row>
    <row r="60" spans="1:10" ht="15.6">
      <c r="A60" t="s">
        <v>333</v>
      </c>
      <c r="B60" s="24" t="s">
        <v>136</v>
      </c>
      <c r="C60" s="25">
        <v>1</v>
      </c>
      <c r="D60" s="25">
        <v>3</v>
      </c>
      <c r="E60" s="25">
        <v>1</v>
      </c>
      <c r="F60" s="25">
        <v>1</v>
      </c>
      <c r="G60" s="25">
        <v>1</v>
      </c>
      <c r="H60" s="25">
        <v>1</v>
      </c>
      <c r="I60" s="25">
        <v>2</v>
      </c>
      <c r="J60" s="13">
        <f t="shared" si="1"/>
        <v>10</v>
      </c>
    </row>
    <row r="61" spans="1:10" ht="15.6">
      <c r="A61" t="s">
        <v>285</v>
      </c>
      <c r="B61" s="20" t="s">
        <v>153</v>
      </c>
      <c r="C61" s="25">
        <v>2</v>
      </c>
      <c r="D61" s="25">
        <v>5</v>
      </c>
      <c r="E61" s="25">
        <v>2</v>
      </c>
      <c r="F61" s="25">
        <v>3</v>
      </c>
      <c r="G61" s="25">
        <v>2</v>
      </c>
      <c r="H61" s="25">
        <v>2</v>
      </c>
      <c r="I61" s="25">
        <v>2</v>
      </c>
      <c r="J61" s="13">
        <f t="shared" si="1"/>
        <v>18</v>
      </c>
    </row>
    <row r="62" spans="1:10" ht="15.6">
      <c r="A62" t="s">
        <v>276</v>
      </c>
      <c r="B62" s="20" t="s">
        <v>156</v>
      </c>
      <c r="C62" s="25">
        <v>1</v>
      </c>
      <c r="D62" s="25">
        <v>4</v>
      </c>
      <c r="E62" s="25">
        <v>2</v>
      </c>
      <c r="F62" s="25">
        <v>3</v>
      </c>
      <c r="G62" s="25">
        <v>1</v>
      </c>
      <c r="H62" s="25">
        <v>2</v>
      </c>
      <c r="I62" s="25">
        <v>2</v>
      </c>
      <c r="J62" s="13">
        <f t="shared" si="1"/>
        <v>15</v>
      </c>
    </row>
    <row r="63" spans="1:10" ht="15.6">
      <c r="A63" t="s">
        <v>330</v>
      </c>
      <c r="B63" s="20" t="s">
        <v>147</v>
      </c>
      <c r="C63" s="25">
        <v>1</v>
      </c>
      <c r="D63" s="25">
        <v>1</v>
      </c>
      <c r="E63" s="25">
        <v>1</v>
      </c>
      <c r="F63" s="25">
        <v>1</v>
      </c>
      <c r="G63" s="25">
        <v>1</v>
      </c>
      <c r="H63" s="25">
        <v>1</v>
      </c>
      <c r="I63" s="25">
        <v>2</v>
      </c>
      <c r="J63" s="13">
        <f t="shared" si="1"/>
        <v>8</v>
      </c>
    </row>
    <row r="64" spans="1:10" ht="15.6">
      <c r="A64" t="s">
        <v>330</v>
      </c>
      <c r="B64" s="20" t="s">
        <v>155</v>
      </c>
      <c r="C64" s="25">
        <v>1</v>
      </c>
      <c r="D64" s="25">
        <v>2</v>
      </c>
      <c r="E64" s="25">
        <v>2</v>
      </c>
      <c r="F64" s="25">
        <v>2</v>
      </c>
      <c r="G64" s="25">
        <v>1</v>
      </c>
      <c r="H64" s="25">
        <v>1</v>
      </c>
      <c r="I64" s="25">
        <v>1</v>
      </c>
      <c r="J64" s="13">
        <f t="shared" si="1"/>
        <v>10</v>
      </c>
    </row>
    <row r="65" spans="1:10" ht="15.6">
      <c r="A65" t="s">
        <v>282</v>
      </c>
      <c r="B65" s="20" t="s">
        <v>161</v>
      </c>
      <c r="C65" s="25">
        <v>2</v>
      </c>
      <c r="D65" s="25">
        <v>2</v>
      </c>
      <c r="E65" s="25">
        <v>2</v>
      </c>
      <c r="F65" s="25">
        <v>1</v>
      </c>
      <c r="G65" s="25">
        <v>1</v>
      </c>
      <c r="H65" s="25">
        <v>2</v>
      </c>
      <c r="I65" s="25">
        <v>1</v>
      </c>
      <c r="J65" s="13">
        <f t="shared" si="1"/>
        <v>11</v>
      </c>
    </row>
    <row r="66" spans="1:10" ht="15.6">
      <c r="A66" t="s">
        <v>321</v>
      </c>
      <c r="B66" s="20" t="s">
        <v>133</v>
      </c>
      <c r="C66" s="40">
        <v>2</v>
      </c>
      <c r="D66" s="40">
        <v>4</v>
      </c>
      <c r="E66" s="40">
        <v>2</v>
      </c>
      <c r="F66" s="40">
        <v>3</v>
      </c>
      <c r="G66" s="40">
        <v>2</v>
      </c>
      <c r="H66" s="40">
        <v>3</v>
      </c>
      <c r="I66" s="40">
        <v>2</v>
      </c>
      <c r="J66" s="13">
        <f t="shared" si="1"/>
        <v>18</v>
      </c>
    </row>
    <row r="67" spans="1:10" ht="15.6">
      <c r="A67" t="s">
        <v>343</v>
      </c>
      <c r="B67" s="20" t="s">
        <v>125</v>
      </c>
      <c r="C67" s="40">
        <v>2</v>
      </c>
      <c r="D67" s="40">
        <v>3</v>
      </c>
      <c r="E67" s="40">
        <v>2</v>
      </c>
      <c r="F67" s="40">
        <v>2</v>
      </c>
      <c r="G67" s="40">
        <v>1</v>
      </c>
      <c r="H67" s="40">
        <v>1</v>
      </c>
      <c r="I67" s="40">
        <v>1</v>
      </c>
      <c r="J67" s="13">
        <f t="shared" si="1"/>
        <v>12</v>
      </c>
    </row>
    <row r="68" spans="1:10" ht="15.6">
      <c r="A68" t="s">
        <v>328</v>
      </c>
      <c r="B68" s="20" t="s">
        <v>169</v>
      </c>
      <c r="C68" s="25">
        <v>0</v>
      </c>
      <c r="D68" s="25">
        <v>1</v>
      </c>
      <c r="E68" s="25">
        <v>0</v>
      </c>
      <c r="F68" s="25">
        <v>0</v>
      </c>
      <c r="G68" s="25">
        <v>1</v>
      </c>
      <c r="H68" s="25">
        <v>1</v>
      </c>
      <c r="I68" s="25">
        <v>2</v>
      </c>
      <c r="J68" s="13">
        <f t="shared" ref="J68:J83" si="2">SUM(C68:I68)</f>
        <v>5</v>
      </c>
    </row>
    <row r="69" spans="1:10" ht="15.6">
      <c r="A69" t="s">
        <v>306</v>
      </c>
      <c r="B69" s="20" t="s">
        <v>120</v>
      </c>
      <c r="C69" s="40">
        <v>1</v>
      </c>
      <c r="D69" s="40">
        <v>4</v>
      </c>
      <c r="E69" s="40">
        <v>2</v>
      </c>
      <c r="F69" s="40">
        <v>2</v>
      </c>
      <c r="G69" s="40">
        <v>1</v>
      </c>
      <c r="H69" s="40">
        <v>2</v>
      </c>
      <c r="I69" s="40">
        <v>2</v>
      </c>
      <c r="J69" s="13">
        <f t="shared" si="2"/>
        <v>14</v>
      </c>
    </row>
    <row r="70" spans="1:10" ht="15.6">
      <c r="A70" t="s">
        <v>310</v>
      </c>
      <c r="B70" s="20" t="s">
        <v>174</v>
      </c>
      <c r="C70" s="25">
        <v>2</v>
      </c>
      <c r="D70" s="25">
        <v>3</v>
      </c>
      <c r="E70" s="25">
        <v>2</v>
      </c>
      <c r="F70" s="25">
        <v>3</v>
      </c>
      <c r="G70" s="25">
        <v>2</v>
      </c>
      <c r="H70" s="25">
        <v>2</v>
      </c>
      <c r="I70" s="25">
        <v>2</v>
      </c>
      <c r="J70" s="13">
        <f t="shared" si="2"/>
        <v>16</v>
      </c>
    </row>
    <row r="71" spans="1:10" ht="15.6">
      <c r="A71" t="s">
        <v>340</v>
      </c>
      <c r="B71" s="24" t="s">
        <v>139</v>
      </c>
      <c r="C71" s="25">
        <v>2</v>
      </c>
      <c r="D71" s="25">
        <v>4</v>
      </c>
      <c r="E71" s="25">
        <v>2</v>
      </c>
      <c r="F71" s="25">
        <v>2</v>
      </c>
      <c r="G71" s="25">
        <v>2</v>
      </c>
      <c r="H71" s="25">
        <v>2</v>
      </c>
      <c r="I71" s="25">
        <v>2</v>
      </c>
      <c r="J71" s="13">
        <f t="shared" si="2"/>
        <v>16</v>
      </c>
    </row>
    <row r="72" spans="1:10" ht="15.6">
      <c r="A72" t="s">
        <v>299</v>
      </c>
      <c r="B72" s="20" t="s">
        <v>179</v>
      </c>
      <c r="C72" s="25">
        <v>1</v>
      </c>
      <c r="D72" s="25">
        <v>2</v>
      </c>
      <c r="E72" s="25">
        <v>1</v>
      </c>
      <c r="F72" s="25">
        <v>1</v>
      </c>
      <c r="G72" s="25">
        <v>1</v>
      </c>
      <c r="H72" s="25">
        <v>1</v>
      </c>
      <c r="I72" s="25">
        <v>2</v>
      </c>
      <c r="J72" s="13">
        <f t="shared" si="2"/>
        <v>9</v>
      </c>
    </row>
    <row r="73" spans="1:10" ht="15.6">
      <c r="A73" t="s">
        <v>336</v>
      </c>
      <c r="B73" s="20" t="s">
        <v>173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13">
        <f t="shared" si="2"/>
        <v>0</v>
      </c>
    </row>
    <row r="74" spans="1:10" ht="15.6">
      <c r="A74" t="s">
        <v>297</v>
      </c>
      <c r="B74" s="20" t="s">
        <v>115</v>
      </c>
      <c r="C74" s="5">
        <v>1</v>
      </c>
      <c r="D74" s="5">
        <v>3</v>
      </c>
      <c r="E74" s="5">
        <v>1</v>
      </c>
      <c r="F74" s="5">
        <v>2</v>
      </c>
      <c r="G74" s="5">
        <v>1</v>
      </c>
      <c r="H74" s="5">
        <v>1</v>
      </c>
      <c r="I74" s="5">
        <v>2</v>
      </c>
      <c r="J74" s="13">
        <f t="shared" si="2"/>
        <v>11</v>
      </c>
    </row>
    <row r="75" spans="1:10" ht="15.6">
      <c r="A75" t="s">
        <v>335</v>
      </c>
      <c r="B75" s="20" t="s">
        <v>151</v>
      </c>
      <c r="C75" s="25">
        <v>1</v>
      </c>
      <c r="D75" s="25">
        <v>2</v>
      </c>
      <c r="E75" s="25">
        <v>2</v>
      </c>
      <c r="F75" s="25">
        <v>1</v>
      </c>
      <c r="G75" s="25">
        <v>0</v>
      </c>
      <c r="H75" s="25">
        <v>1</v>
      </c>
      <c r="I75" s="25">
        <v>1</v>
      </c>
      <c r="J75" s="13">
        <f t="shared" si="2"/>
        <v>8</v>
      </c>
    </row>
    <row r="76" spans="1:10" ht="15.6">
      <c r="A76" t="s">
        <v>314</v>
      </c>
      <c r="B76" s="20" t="s">
        <v>177</v>
      </c>
      <c r="C76" s="25">
        <v>1</v>
      </c>
      <c r="D76" s="25">
        <v>2</v>
      </c>
      <c r="E76" s="25">
        <v>0</v>
      </c>
      <c r="F76" s="25">
        <v>1</v>
      </c>
      <c r="G76" s="25">
        <v>1</v>
      </c>
      <c r="H76" s="25">
        <v>1</v>
      </c>
      <c r="I76" s="25">
        <v>1</v>
      </c>
      <c r="J76" s="13">
        <f t="shared" si="2"/>
        <v>7</v>
      </c>
    </row>
    <row r="77" spans="1:10" ht="15.6">
      <c r="A77" t="s">
        <v>291</v>
      </c>
      <c r="B77" s="24" t="s">
        <v>137</v>
      </c>
      <c r="C77" s="25">
        <v>2</v>
      </c>
      <c r="D77" s="25">
        <v>4</v>
      </c>
      <c r="E77" s="25">
        <v>2</v>
      </c>
      <c r="F77" s="25">
        <v>3</v>
      </c>
      <c r="G77" s="25">
        <v>2</v>
      </c>
      <c r="H77" s="25">
        <v>2</v>
      </c>
      <c r="I77" s="25">
        <v>2</v>
      </c>
      <c r="J77" s="13">
        <f t="shared" si="2"/>
        <v>17</v>
      </c>
    </row>
    <row r="78" spans="1:10" ht="15.6">
      <c r="A78" t="s">
        <v>295</v>
      </c>
      <c r="B78" s="20" t="s">
        <v>148</v>
      </c>
      <c r="C78" s="25">
        <v>1</v>
      </c>
      <c r="D78" s="25">
        <v>2</v>
      </c>
      <c r="E78" s="25">
        <v>2</v>
      </c>
      <c r="F78" s="25">
        <v>1</v>
      </c>
      <c r="G78" s="25">
        <v>1</v>
      </c>
      <c r="H78" s="25">
        <v>1</v>
      </c>
      <c r="I78" s="25">
        <v>2</v>
      </c>
      <c r="J78" s="13">
        <f t="shared" si="2"/>
        <v>10</v>
      </c>
    </row>
    <row r="79" spans="1:10" ht="15.6">
      <c r="A79" t="s">
        <v>283</v>
      </c>
      <c r="B79" s="20" t="s">
        <v>168</v>
      </c>
      <c r="C79" s="25">
        <v>2</v>
      </c>
      <c r="D79" s="25">
        <v>5</v>
      </c>
      <c r="E79" s="25">
        <v>2</v>
      </c>
      <c r="F79" s="25">
        <v>3</v>
      </c>
      <c r="G79" s="25">
        <v>1</v>
      </c>
      <c r="H79" s="25">
        <v>3</v>
      </c>
      <c r="I79" s="25">
        <v>2</v>
      </c>
      <c r="J79" s="13">
        <f t="shared" si="2"/>
        <v>18</v>
      </c>
    </row>
    <row r="80" spans="1:10" ht="15.6">
      <c r="A80" t="s">
        <v>305</v>
      </c>
      <c r="B80" s="20" t="s">
        <v>167</v>
      </c>
      <c r="C80" s="25">
        <v>1</v>
      </c>
      <c r="D80" s="25">
        <v>2</v>
      </c>
      <c r="E80" s="25">
        <v>1</v>
      </c>
      <c r="F80" s="25">
        <v>3</v>
      </c>
      <c r="G80" s="25">
        <v>2</v>
      </c>
      <c r="H80" s="25">
        <v>2</v>
      </c>
      <c r="I80" s="25">
        <v>2</v>
      </c>
      <c r="J80" s="13">
        <f t="shared" si="2"/>
        <v>13</v>
      </c>
    </row>
    <row r="81" spans="1:10" ht="15.6">
      <c r="A81" t="s">
        <v>300</v>
      </c>
      <c r="B81" s="20" t="s">
        <v>146</v>
      </c>
      <c r="C81" s="25">
        <v>2</v>
      </c>
      <c r="D81" s="25">
        <v>4</v>
      </c>
      <c r="E81" s="25">
        <v>2</v>
      </c>
      <c r="F81" s="25">
        <v>3</v>
      </c>
      <c r="G81" s="25">
        <v>2</v>
      </c>
      <c r="H81" s="25">
        <v>3</v>
      </c>
      <c r="I81" s="25">
        <v>2</v>
      </c>
      <c r="J81" s="13">
        <f t="shared" si="2"/>
        <v>18</v>
      </c>
    </row>
    <row r="82" spans="1:10" ht="15.6">
      <c r="A82" t="s">
        <v>323</v>
      </c>
      <c r="B82" s="24" t="s">
        <v>142</v>
      </c>
      <c r="C82" s="25">
        <v>1</v>
      </c>
      <c r="D82" s="25">
        <v>4</v>
      </c>
      <c r="E82" s="25">
        <v>1</v>
      </c>
      <c r="F82" s="25">
        <v>1</v>
      </c>
      <c r="G82" s="25">
        <v>2</v>
      </c>
      <c r="H82" s="25">
        <v>2</v>
      </c>
      <c r="I82" s="25">
        <v>2</v>
      </c>
      <c r="J82" s="13">
        <f t="shared" si="2"/>
        <v>13</v>
      </c>
    </row>
    <row r="83" spans="1:10" ht="15.6">
      <c r="A83" t="s">
        <v>272</v>
      </c>
      <c r="B83" s="20" t="s">
        <v>170</v>
      </c>
      <c r="C83" s="25">
        <v>1</v>
      </c>
      <c r="D83" s="25">
        <v>2</v>
      </c>
      <c r="E83" s="25">
        <v>1</v>
      </c>
      <c r="F83" s="25">
        <v>2</v>
      </c>
      <c r="G83" s="25">
        <v>1</v>
      </c>
      <c r="H83" s="25">
        <v>1</v>
      </c>
      <c r="I83" s="25">
        <v>2</v>
      </c>
      <c r="J83" s="13">
        <f t="shared" si="2"/>
        <v>10</v>
      </c>
    </row>
    <row r="84" spans="1:10" ht="15.6">
      <c r="B84" s="26"/>
      <c r="C84" s="27"/>
      <c r="D84" s="27"/>
      <c r="E84" s="27"/>
      <c r="F84" s="27"/>
      <c r="G84" s="27"/>
      <c r="H84" s="27"/>
      <c r="I84" s="27"/>
      <c r="J84" s="28"/>
    </row>
    <row r="85" spans="1:10" ht="15.6">
      <c r="B85" s="26"/>
      <c r="C85" s="27"/>
      <c r="D85" s="27"/>
      <c r="E85" s="27"/>
      <c r="F85" s="27"/>
      <c r="G85" s="27"/>
      <c r="H85" s="27"/>
      <c r="I85" s="27"/>
      <c r="J85" s="28"/>
    </row>
    <row r="86" spans="1:10" ht="15.6">
      <c r="B86" s="26"/>
      <c r="C86" s="27"/>
      <c r="D86" s="27"/>
      <c r="E86" s="27"/>
      <c r="F86" s="27"/>
      <c r="G86" s="27"/>
      <c r="H86" s="27"/>
      <c r="I86" s="27"/>
      <c r="J86" s="28"/>
    </row>
    <row r="87" spans="1:10" ht="15.6">
      <c r="B87" s="26"/>
      <c r="C87" s="27"/>
      <c r="D87" s="27"/>
      <c r="E87" s="27"/>
      <c r="F87" s="27"/>
      <c r="G87" s="27"/>
      <c r="H87" s="27"/>
      <c r="I87" s="27"/>
      <c r="J87" s="28"/>
    </row>
    <row r="88" spans="1:10" ht="15.6">
      <c r="B88" s="26"/>
      <c r="C88" s="27"/>
      <c r="D88" s="27"/>
      <c r="E88" s="27"/>
      <c r="F88" s="27"/>
      <c r="G88" s="27"/>
      <c r="H88" s="27"/>
      <c r="I88" s="27"/>
      <c r="J88" s="28"/>
    </row>
    <row r="89" spans="1:10" ht="15.6">
      <c r="B89" s="26"/>
      <c r="C89" s="27"/>
      <c r="D89" s="27"/>
      <c r="E89" s="27"/>
      <c r="F89" s="27"/>
      <c r="G89" s="27"/>
      <c r="H89" s="27"/>
      <c r="I89" s="27"/>
      <c r="J89" s="28"/>
    </row>
    <row r="90" spans="1:10" ht="15.6">
      <c r="B90" s="26"/>
      <c r="C90" s="27"/>
      <c r="D90" s="27"/>
      <c r="E90" s="27"/>
      <c r="F90" s="27"/>
      <c r="G90" s="27"/>
      <c r="H90" s="27"/>
      <c r="I90" s="27"/>
      <c r="J90" s="28"/>
    </row>
  </sheetData>
  <autoFilter ref="A4:J4" xr:uid="{00000000-0001-0000-0100-000000000000}">
    <sortState xmlns:xlrd2="http://schemas.microsoft.com/office/spreadsheetml/2017/richdata2" ref="A5:J83">
      <sortCondition ref="A4"/>
    </sortState>
  </autoFilter>
  <mergeCells count="3">
    <mergeCell ref="C1:I1"/>
    <mergeCell ref="C2:E2"/>
    <mergeCell ref="G2:I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9-11 классы</vt:lpstr>
      <vt:lpstr>УЧ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2026-02-24T15:07:59Z</dcterms:modified>
</cp:coreProperties>
</file>